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iton4620G\Downloads\"/>
    </mc:Choice>
  </mc:AlternateContent>
  <xr:revisionPtr revIDLastSave="0" documentId="13_ncr:1_{0A95CDA8-6090-446C-A3B2-E8AE3A953EED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ChuSo" sheetId="10" state="hidden" r:id="rId1"/>
    <sheet name="TTCK" sheetId="21" r:id="rId2"/>
    <sheet name="CD_TTTN" sheetId="23" state="hidden" r:id="rId3"/>
    <sheet name="TNHH" sheetId="22" state="hidden" r:id="rId4"/>
  </sheets>
  <definedNames>
    <definedName name="ho" localSheetId="2">#REF!</definedName>
    <definedName name="ho" localSheetId="3">#REF!</definedName>
    <definedName name="ho">#REF!</definedName>
    <definedName name="_xlnm.Print_Area" localSheetId="2">CD_TTTN!$A$1:$K$24</definedName>
    <definedName name="_xlnm.Print_Area" localSheetId="3">TNHH!$A$1:$K$24</definedName>
    <definedName name="_xlnm.Print_Area" localSheetId="1">TTCK!$A$1:$M$18</definedName>
    <definedName name="_xlnm.Print_Titles" localSheetId="2">CD_TTTN!$6:$7</definedName>
    <definedName name="_xlnm.Print_Titles" localSheetId="3">TNHH!$6:$7</definedName>
    <definedName name="_xlnm.Print_Titles" localSheetId="1">TTCK!$7:$8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21" l="1"/>
  <c r="K10" i="21"/>
  <c r="O16" i="23"/>
  <c r="O15" i="23"/>
  <c r="O14" i="23"/>
  <c r="O13" i="23"/>
  <c r="O12" i="23"/>
  <c r="O11" i="23"/>
  <c r="O10" i="23"/>
  <c r="O9" i="23"/>
  <c r="O8" i="23"/>
  <c r="O16" i="22"/>
  <c r="O15" i="22"/>
  <c r="O14" i="22"/>
  <c r="O13" i="22"/>
  <c r="O12" i="22"/>
  <c r="O11" i="22"/>
  <c r="O10" i="22"/>
  <c r="O9" i="22"/>
  <c r="O8" i="22"/>
</calcChain>
</file>

<file path=xl/sharedStrings.xml><?xml version="1.0" encoding="utf-8"?>
<sst xmlns="http://schemas.openxmlformats.org/spreadsheetml/2006/main" count="98" uniqueCount="70">
  <si>
    <t>Không</t>
  </si>
  <si>
    <t>Một</t>
  </si>
  <si>
    <t>Hai</t>
  </si>
  <si>
    <t>Ba</t>
  </si>
  <si>
    <t>Bốn</t>
  </si>
  <si>
    <t>Năm</t>
  </si>
  <si>
    <t>Sáu</t>
  </si>
  <si>
    <t>Bảy</t>
  </si>
  <si>
    <t>Tám</t>
  </si>
  <si>
    <t>Chín</t>
  </si>
  <si>
    <t>Mười</t>
  </si>
  <si>
    <t>TRƯỜNG ĐẠI HỌC
 TÀI CHÍNH - MARKETING</t>
  </si>
  <si>
    <t>S
TT</t>
  </si>
  <si>
    <t>MSSV</t>
  </si>
  <si>
    <t>HỌ</t>
  </si>
  <si>
    <t>TÊN</t>
  </si>
  <si>
    <t>LỚP</t>
  </si>
  <si>
    <t>ĐỀ TÀI</t>
  </si>
  <si>
    <t>QUÁ TRÌNH
40%</t>
  </si>
  <si>
    <t>CHẤM BÁO CÁO
60%</t>
  </si>
  <si>
    <t>GHI CHÚ</t>
  </si>
  <si>
    <t>ĐIỀM 
SỐ</t>
  </si>
  <si>
    <t>ĐIỂM 
CHỮ</t>
  </si>
  <si>
    <t>ĐIỂM
GVHD</t>
  </si>
  <si>
    <t>ĐIỂM PHẢN BIỆN</t>
  </si>
  <si>
    <t>TRUNG BÌNH  BÁO CÁO</t>
  </si>
  <si>
    <t>ĐIỂM CHỮ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</si>
  <si>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</si>
  <si>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</si>
  <si>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</si>
  <si>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</si>
  <si>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</si>
  <si>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</si>
  <si>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</si>
  <si>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</si>
  <si>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</si>
  <si>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(10)=(8+9)/2</t>
  </si>
  <si>
    <t>(11)</t>
  </si>
  <si>
    <t>(12)</t>
  </si>
  <si>
    <t>Vũ</t>
  </si>
  <si>
    <t>Nâng cao hiệu quả sử dụng vốn kinh doanh tại Công ty Cổ phần phân bón Bioway Hitech</t>
  </si>
  <si>
    <t>Bảy rưỡi</t>
  </si>
  <si>
    <t>Hoàng</t>
  </si>
  <si>
    <t>Hoạt động phát hành thẻ tín dụng tại Ngân hàng Thương mại Cổ phần Á Châu (ACB) - Phòng Giao dịch Kỳ Hòa</t>
  </si>
  <si>
    <t>Khoa duyệt</t>
  </si>
  <si>
    <t>GIẢNG VIÊN 
CHẤM PHẢN BIỆN</t>
  </si>
  <si>
    <t>GIẢNG VIÊN
HƯỚNG DẪN</t>
  </si>
  <si>
    <t>TRƯỜNG ĐẠI HỌC 
TÀI CHÍNH - MARKETING</t>
  </si>
  <si>
    <t xml:space="preserve"> KHOA TÀI CHÍNH NGÂN HÀNG</t>
  </si>
  <si>
    <t>BẢNG ĐIỂM THỰC TẬP TỐT NGHIỆP BẬC CAO ĐẲNG</t>
  </si>
  <si>
    <t xml:space="preserve"> LỚP HỌC PHẦN:                                    (HK 1- NĂM HỌC 2022  )</t>
  </si>
  <si>
    <t>TT</t>
  </si>
  <si>
    <t>LỚP SV</t>
  </si>
  <si>
    <t>ĐIỂM
QUÁ TRÌNH
40%</t>
  </si>
  <si>
    <t>ĐIỂM
BÀI VIẾT
60%</t>
  </si>
  <si>
    <t>GHI 
CHÚ</t>
  </si>
  <si>
    <t>ĐIỂM
SỐ</t>
  </si>
  <si>
    <t>ĐIỂM
CHỮ</t>
  </si>
  <si>
    <t>Giảng viên hướng dẫn</t>
  </si>
  <si>
    <t>BẢNG ĐIỂM THỰC HÀNH NGHỀ NGHIỆP</t>
  </si>
  <si>
    <t>KHOA TÀI CHÍNH - NGÂN HÀNG</t>
  </si>
  <si>
    <t xml:space="preserve"> HỌC KỲ 2 - NĂM HỌC 2023</t>
  </si>
  <si>
    <t>NGUYỄN VĂN X</t>
  </si>
  <si>
    <t>AAA</t>
  </si>
  <si>
    <t>BBB</t>
  </si>
  <si>
    <t>Sáu rưỡi</t>
  </si>
  <si>
    <t>Tp. HCM, ngày 06 tháng 9 năm 2023</t>
  </si>
  <si>
    <t>LÊ VĂN B</t>
  </si>
  <si>
    <t>CLC_23DTC02</t>
  </si>
  <si>
    <t>BẢNG ĐIỂM THỰC TẬP CUỐI KHÓA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</si>
</sst>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4" x14ac:knownFonts="1">
    <font>
      <sz val="10"/>
      <name val="Arial"/>
    </font>
    <font>
      <sz val="10"/>
      <name val="Arial"/>
      <family val="2"/>
    </font>
    <font>
      <b/>
      <sz val="13"/>
      <name val="Times New Roman"/>
      <family val="1"/>
    </font>
    <font>
      <sz val="13"/>
      <name val="Times New Roman"/>
      <family val="1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11"/>
      <color indexed="8"/>
      <name val="Arial"/>
      <family val="2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5"/>
      <name val="Times New Roman"/>
      <family val="1"/>
    </font>
    <font>
      <sz val="12"/>
      <name val="VNI-Times"/>
    </font>
    <font>
      <b/>
      <sz val="13"/>
      <color indexed="8"/>
      <name val="Times New Roman"/>
      <family val="1"/>
    </font>
    <font>
      <sz val="10"/>
      <name val="VNI-Times"/>
    </font>
    <font>
      <b/>
      <sz val="10"/>
      <color indexed="8"/>
      <name val="VNI-Times"/>
    </font>
    <font>
      <sz val="10"/>
      <name val="Arial"/>
      <family val="2"/>
      <charset val="163"/>
    </font>
    <font>
      <b/>
      <sz val="18"/>
      <color indexed="8"/>
      <name val="Cambria"/>
      <family val="1"/>
    </font>
    <font>
      <sz val="10"/>
      <color indexed="8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color indexed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b/>
      <i/>
      <sz val="10"/>
      <name val="Times New Roman"/>
      <family val="1"/>
    </font>
    <font>
      <i/>
      <sz val="10"/>
      <color indexed="8"/>
      <name val="Arial"/>
      <family val="2"/>
    </font>
    <font>
      <sz val="13"/>
      <color indexed="8"/>
      <name val="Times New Roman"/>
      <family val="1"/>
    </font>
    <font>
      <sz val="13"/>
      <color indexed="8"/>
      <name val="Arial"/>
      <family val="2"/>
    </font>
    <font>
      <i/>
      <sz val="13"/>
      <color indexed="8"/>
      <name val="Times New Roman"/>
      <family val="1"/>
    </font>
    <font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5"/>
      <color rgb="FFFF0000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4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29" fillId="0" borderId="0"/>
    <xf numFmtId="0" fontId="14" fillId="0" borderId="0"/>
    <xf numFmtId="0" fontId="6" fillId="0" borderId="0"/>
    <xf numFmtId="0" fontId="1" fillId="0" borderId="0"/>
    <xf numFmtId="0" fontId="12" fillId="0" borderId="0"/>
    <xf numFmtId="0" fontId="10" fillId="0" borderId="0"/>
    <xf numFmtId="0" fontId="4" fillId="0" borderId="0"/>
    <xf numFmtId="0" fontId="15" fillId="0" borderId="0" applyNumberFormat="0" applyFill="0" applyBorder="0" applyAlignment="0" applyProtection="0"/>
  </cellStyleXfs>
  <cellXfs count="107">
    <xf numFmtId="0" fontId="0" fillId="0" borderId="0" xfId="0"/>
    <xf numFmtId="0" fontId="3" fillId="0" borderId="0" xfId="7" applyFont="1"/>
    <xf numFmtId="0" fontId="2" fillId="0" borderId="0" xfId="7" applyFont="1"/>
    <xf numFmtId="0" fontId="2" fillId="0" borderId="0" xfId="7" applyFont="1" applyAlignment="1">
      <alignment horizontal="center"/>
    </xf>
    <xf numFmtId="0" fontId="3" fillId="0" borderId="0" xfId="7" applyFont="1" applyAlignment="1">
      <alignment horizontal="center"/>
    </xf>
    <xf numFmtId="0" fontId="3" fillId="0" borderId="0" xfId="7" applyFont="1" applyAlignment="1">
      <alignment horizontal="center" vertical="center" wrapText="1"/>
    </xf>
    <xf numFmtId="0" fontId="3" fillId="0" borderId="0" xfId="7" applyFont="1" applyAlignment="1">
      <alignment horizontal="left"/>
    </xf>
    <xf numFmtId="0" fontId="2" fillId="0" borderId="0" xfId="7" applyFont="1" applyAlignment="1">
      <alignment vertical="center"/>
    </xf>
    <xf numFmtId="0" fontId="3" fillId="0" borderId="0" xfId="7" applyFont="1" applyAlignment="1">
      <alignment horizontal="left" vertical="center"/>
    </xf>
    <xf numFmtId="0" fontId="7" fillId="0" borderId="0" xfId="6" applyFont="1" applyAlignment="1">
      <alignment horizontal="center"/>
    </xf>
    <xf numFmtId="0" fontId="3" fillId="0" borderId="0" xfId="6" applyFont="1"/>
    <xf numFmtId="0" fontId="6" fillId="0" borderId="0" xfId="6"/>
    <xf numFmtId="0" fontId="8" fillId="0" borderId="0" xfId="6" applyFont="1" applyAlignment="1">
      <alignment horizontal="center"/>
    </xf>
    <xf numFmtId="0" fontId="5" fillId="0" borderId="0" xfId="6" applyFont="1"/>
    <xf numFmtId="0" fontId="7" fillId="0" borderId="0" xfId="6" applyFont="1"/>
    <xf numFmtId="0" fontId="6" fillId="0" borderId="0" xfId="6" applyAlignment="1">
      <alignment vertical="center" wrapText="1"/>
    </xf>
    <xf numFmtId="0" fontId="11" fillId="0" borderId="0" xfId="6" applyFont="1"/>
    <xf numFmtId="0" fontId="12" fillId="0" borderId="0" xfId="8"/>
    <xf numFmtId="0" fontId="9" fillId="0" borderId="0" xfId="6" applyFont="1" applyAlignment="1">
      <alignment horizontal="center"/>
    </xf>
    <xf numFmtId="0" fontId="9" fillId="0" borderId="1" xfId="6" applyFont="1" applyBorder="1" applyAlignment="1">
      <alignment horizontal="center"/>
    </xf>
    <xf numFmtId="0" fontId="30" fillId="0" borderId="0" xfId="6" applyFont="1" applyAlignment="1">
      <alignment horizontal="left"/>
    </xf>
    <xf numFmtId="0" fontId="9" fillId="0" borderId="0" xfId="7" applyFont="1" applyAlignment="1">
      <alignment horizontal="center"/>
    </xf>
    <xf numFmtId="0" fontId="3" fillId="0" borderId="0" xfId="7" applyFont="1" applyAlignment="1">
      <alignment vertical="center"/>
    </xf>
    <xf numFmtId="3" fontId="3" fillId="0" borderId="0" xfId="7" applyNumberFormat="1" applyFont="1" applyAlignment="1">
      <alignment horizontal="center"/>
    </xf>
    <xf numFmtId="3" fontId="2" fillId="0" borderId="0" xfId="7" applyNumberFormat="1" applyFont="1" applyAlignment="1">
      <alignment horizontal="center"/>
    </xf>
    <xf numFmtId="3" fontId="3" fillId="0" borderId="0" xfId="7" applyNumberFormat="1" applyFont="1" applyAlignment="1">
      <alignment horizontal="center" vertical="center" wrapText="1"/>
    </xf>
    <xf numFmtId="3" fontId="3" fillId="0" borderId="0" xfId="7" applyNumberFormat="1" applyFont="1" applyAlignment="1">
      <alignment horizontal="center" shrinkToFit="1"/>
    </xf>
    <xf numFmtId="3" fontId="2" fillId="0" borderId="0" xfId="7" applyNumberFormat="1" applyFont="1" applyAlignment="1">
      <alignment horizontal="center" vertical="center"/>
    </xf>
    <xf numFmtId="3" fontId="3" fillId="0" borderId="0" xfId="7" applyNumberFormat="1" applyFont="1" applyAlignment="1">
      <alignment horizontal="center" vertical="center"/>
    </xf>
    <xf numFmtId="0" fontId="16" fillId="0" borderId="0" xfId="6" applyFont="1"/>
    <xf numFmtId="0" fontId="18" fillId="0" borderId="0" xfId="7" applyFont="1" applyAlignment="1">
      <alignment horizontal="center" vertical="center"/>
    </xf>
    <xf numFmtId="49" fontId="31" fillId="0" borderId="0" xfId="0" applyNumberFormat="1" applyFont="1" applyAlignment="1">
      <alignment vertical="center"/>
    </xf>
    <xf numFmtId="0" fontId="18" fillId="0" borderId="0" xfId="7" applyFont="1" applyAlignment="1">
      <alignment horizontal="center"/>
    </xf>
    <xf numFmtId="0" fontId="18" fillId="0" borderId="0" xfId="7" applyFont="1"/>
    <xf numFmtId="0" fontId="16" fillId="0" borderId="0" xfId="6" applyFont="1" applyAlignment="1">
      <alignment horizontal="center"/>
    </xf>
    <xf numFmtId="0" fontId="20" fillId="0" borderId="0" xfId="7" applyFont="1"/>
    <xf numFmtId="2" fontId="21" fillId="0" borderId="2" xfId="7" applyNumberFormat="1" applyFont="1" applyBorder="1" applyAlignment="1">
      <alignment horizontal="center" vertical="center" wrapText="1"/>
    </xf>
    <xf numFmtId="0" fontId="21" fillId="0" borderId="3" xfId="6" applyFont="1" applyBorder="1" applyAlignment="1">
      <alignment horizontal="center" vertical="center" wrapText="1"/>
    </xf>
    <xf numFmtId="0" fontId="21" fillId="0" borderId="2" xfId="6" applyFont="1" applyBorder="1" applyAlignment="1">
      <alignment horizontal="center" vertical="center" wrapText="1"/>
    </xf>
    <xf numFmtId="0" fontId="21" fillId="0" borderId="4" xfId="6" applyFont="1" applyBorder="1" applyAlignment="1">
      <alignment horizontal="center" vertical="center" wrapText="1"/>
    </xf>
    <xf numFmtId="49" fontId="23" fillId="0" borderId="4" xfId="6" applyNumberFormat="1" applyFont="1" applyBorder="1" applyAlignment="1">
      <alignment horizontal="center" vertical="center"/>
    </xf>
    <xf numFmtId="49" fontId="23" fillId="0" borderId="1" xfId="6" applyNumberFormat="1" applyFont="1" applyBorder="1" applyAlignment="1">
      <alignment horizontal="center" vertical="center"/>
    </xf>
    <xf numFmtId="49" fontId="23" fillId="0" borderId="5" xfId="6" applyNumberFormat="1" applyFont="1" applyBorder="1" applyAlignment="1">
      <alignment horizontal="center" vertical="center"/>
    </xf>
    <xf numFmtId="49" fontId="23" fillId="0" borderId="6" xfId="6" applyNumberFormat="1" applyFont="1" applyBorder="1" applyAlignment="1">
      <alignment horizontal="center" vertical="center"/>
    </xf>
    <xf numFmtId="49" fontId="23" fillId="0" borderId="2" xfId="6" applyNumberFormat="1" applyFont="1" applyBorder="1" applyAlignment="1">
      <alignment horizontal="center" vertical="center" wrapText="1"/>
    </xf>
    <xf numFmtId="49" fontId="23" fillId="0" borderId="4" xfId="6" applyNumberFormat="1" applyFont="1" applyBorder="1" applyAlignment="1">
      <alignment horizontal="center" vertical="center" wrapText="1"/>
    </xf>
    <xf numFmtId="49" fontId="23" fillId="0" borderId="3" xfId="6" applyNumberFormat="1" applyFont="1" applyBorder="1" applyAlignment="1">
      <alignment horizontal="center" vertical="center" wrapText="1"/>
    </xf>
    <xf numFmtId="49" fontId="24" fillId="0" borderId="0" xfId="6" applyNumberFormat="1" applyFont="1" applyAlignment="1">
      <alignment horizontal="center"/>
    </xf>
    <xf numFmtId="0" fontId="25" fillId="0" borderId="0" xfId="6" applyFont="1" applyAlignment="1">
      <alignment vertical="center"/>
    </xf>
    <xf numFmtId="0" fontId="11" fillId="0" borderId="0" xfId="6" applyFont="1" applyAlignment="1">
      <alignment vertical="center"/>
    </xf>
    <xf numFmtId="0" fontId="26" fillId="0" borderId="0" xfId="6" applyFont="1" applyAlignment="1">
      <alignment vertical="center"/>
    </xf>
    <xf numFmtId="0" fontId="25" fillId="0" borderId="0" xfId="6" applyFont="1"/>
    <xf numFmtId="0" fontId="26" fillId="0" borderId="0" xfId="6" applyFont="1"/>
    <xf numFmtId="0" fontId="7" fillId="0" borderId="2" xfId="7" applyFont="1" applyBorder="1" applyAlignment="1">
      <alignment horizontal="center" vertical="center"/>
    </xf>
    <xf numFmtId="49" fontId="32" fillId="0" borderId="2" xfId="0" applyNumberFormat="1" applyFont="1" applyBorder="1" applyAlignment="1">
      <alignment vertical="center" wrapText="1"/>
    </xf>
    <xf numFmtId="49" fontId="32" fillId="5" borderId="2" xfId="0" applyNumberFormat="1" applyFont="1" applyFill="1" applyBorder="1" applyAlignment="1">
      <alignment vertical="center" wrapText="1"/>
    </xf>
    <xf numFmtId="0" fontId="28" fillId="0" borderId="2" xfId="10" applyFont="1" applyBorder="1" applyAlignment="1">
      <alignment horizontal="left" vertical="center" wrapText="1"/>
    </xf>
    <xf numFmtId="3" fontId="28" fillId="0" borderId="2" xfId="10" applyNumberFormat="1" applyFont="1" applyBorder="1" applyAlignment="1">
      <alignment horizontal="center" vertical="center" wrapText="1"/>
    </xf>
    <xf numFmtId="3" fontId="5" fillId="0" borderId="2" xfId="7" applyNumberFormat="1" applyFont="1" applyBorder="1" applyAlignment="1">
      <alignment horizontal="center" vertical="center"/>
    </xf>
    <xf numFmtId="0" fontId="7" fillId="0" borderId="2" xfId="7" applyFont="1" applyBorder="1" applyAlignment="1">
      <alignment vertical="center"/>
    </xf>
    <xf numFmtId="0" fontId="7" fillId="0" borderId="0" xfId="7" applyFont="1" applyAlignment="1">
      <alignment vertical="center"/>
    </xf>
    <xf numFmtId="0" fontId="7" fillId="0" borderId="0" xfId="7" applyFont="1" applyAlignment="1">
      <alignment vertical="center" wrapText="1"/>
    </xf>
    <xf numFmtId="0" fontId="7" fillId="0" borderId="2" xfId="9" applyFont="1" applyBorder="1" applyAlignment="1">
      <alignment horizontal="center" vertical="center" wrapText="1"/>
    </xf>
    <xf numFmtId="0" fontId="7" fillId="6" borderId="2" xfId="0" quotePrefix="1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/>
    </xf>
    <xf numFmtId="0" fontId="7" fillId="4" borderId="2" xfId="4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164" fontId="7" fillId="0" borderId="2" xfId="4" applyNumberFormat="1" applyFont="1" applyBorder="1" applyAlignment="1">
      <alignment horizontal="center" vertical="center" wrapText="1"/>
    </xf>
    <xf numFmtId="0" fontId="1" fillId="0" borderId="0" xfId="0" applyFont="1"/>
    <xf numFmtId="164" fontId="7" fillId="4" borderId="2" xfId="4" applyNumberFormat="1" applyFont="1" applyFill="1" applyBorder="1" applyAlignment="1">
      <alignment horizontal="center" vertical="center" wrapText="1"/>
    </xf>
    <xf numFmtId="0" fontId="11" fillId="0" borderId="0" xfId="6" applyFont="1" applyAlignment="1">
      <alignment horizontal="center" vertical="center"/>
    </xf>
    <xf numFmtId="0" fontId="11" fillId="0" borderId="0" xfId="6" applyFont="1" applyAlignment="1">
      <alignment horizontal="center" vertical="center" wrapText="1"/>
    </xf>
    <xf numFmtId="0" fontId="7" fillId="0" borderId="0" xfId="6" applyFont="1" applyAlignment="1">
      <alignment horizontal="center" vertical="center" wrapText="1"/>
    </xf>
    <xf numFmtId="0" fontId="5" fillId="0" borderId="0" xfId="6" applyFont="1" applyAlignment="1">
      <alignment horizontal="center" vertical="center"/>
    </xf>
    <xf numFmtId="0" fontId="2" fillId="0" borderId="0" xfId="6" applyFont="1" applyAlignment="1">
      <alignment horizontal="center"/>
    </xf>
    <xf numFmtId="0" fontId="21" fillId="0" borderId="3" xfId="6" applyFont="1" applyBorder="1" applyAlignment="1">
      <alignment horizontal="center" vertical="center" wrapText="1"/>
    </xf>
    <xf numFmtId="0" fontId="21" fillId="0" borderId="4" xfId="6" applyFont="1" applyBorder="1" applyAlignment="1">
      <alignment horizontal="center" vertical="center"/>
    </xf>
    <xf numFmtId="0" fontId="21" fillId="0" borderId="3" xfId="6" applyFont="1" applyBorder="1" applyAlignment="1">
      <alignment horizontal="center" vertical="center"/>
    </xf>
    <xf numFmtId="0" fontId="21" fillId="0" borderId="10" xfId="6" applyFont="1" applyBorder="1" applyAlignment="1">
      <alignment horizontal="center" vertical="center"/>
    </xf>
    <xf numFmtId="0" fontId="21" fillId="0" borderId="5" xfId="6" applyFont="1" applyBorder="1" applyAlignment="1">
      <alignment horizontal="center" vertical="center"/>
    </xf>
    <xf numFmtId="0" fontId="21" fillId="0" borderId="11" xfId="6" applyFont="1" applyBorder="1" applyAlignment="1">
      <alignment horizontal="center" vertical="center"/>
    </xf>
    <xf numFmtId="0" fontId="21" fillId="0" borderId="12" xfId="6" applyFont="1" applyBorder="1" applyAlignment="1">
      <alignment horizontal="center" vertical="center"/>
    </xf>
    <xf numFmtId="0" fontId="25" fillId="0" borderId="0" xfId="6" applyFont="1" applyAlignment="1">
      <alignment horizontal="center"/>
    </xf>
    <xf numFmtId="0" fontId="33" fillId="0" borderId="0" xfId="6" applyFont="1" applyAlignment="1">
      <alignment horizontal="center"/>
    </xf>
    <xf numFmtId="0" fontId="6" fillId="0" borderId="0" xfId="6" applyAlignment="1">
      <alignment horizontal="center"/>
    </xf>
    <xf numFmtId="0" fontId="22" fillId="0" borderId="7" xfId="6" applyFont="1" applyBorder="1" applyAlignment="1">
      <alignment horizontal="center" vertical="center" wrapText="1"/>
    </xf>
    <xf numFmtId="0" fontId="22" fillId="0" borderId="8" xfId="6" applyFont="1" applyBorder="1" applyAlignment="1">
      <alignment horizontal="center" vertical="center"/>
    </xf>
    <xf numFmtId="0" fontId="21" fillId="0" borderId="5" xfId="6" applyFont="1" applyBorder="1" applyAlignment="1">
      <alignment horizontal="center" vertical="center" wrapText="1"/>
    </xf>
    <xf numFmtId="0" fontId="21" fillId="0" borderId="1" xfId="6" applyFont="1" applyBorder="1" applyAlignment="1">
      <alignment horizontal="center" vertical="center" wrapText="1"/>
    </xf>
    <xf numFmtId="0" fontId="21" fillId="0" borderId="6" xfId="6" applyFont="1" applyBorder="1" applyAlignment="1">
      <alignment horizontal="center" vertical="center" wrapText="1"/>
    </xf>
    <xf numFmtId="0" fontId="21" fillId="0" borderId="4" xfId="6" applyFont="1" applyBorder="1" applyAlignment="1">
      <alignment horizontal="center" vertical="center" wrapText="1"/>
    </xf>
    <xf numFmtId="0" fontId="27" fillId="0" borderId="9" xfId="10" applyFont="1" applyBorder="1" applyAlignment="1">
      <alignment horizontal="right" vertical="center" wrapText="1"/>
    </xf>
    <xf numFmtId="0" fontId="2" fillId="0" borderId="0" xfId="7" applyFont="1" applyAlignment="1">
      <alignment horizontal="center" vertical="center" wrapText="1"/>
    </xf>
    <xf numFmtId="0" fontId="2" fillId="0" borderId="0" xfId="7" applyFont="1" applyAlignment="1">
      <alignment horizontal="center" vertical="center"/>
    </xf>
    <xf numFmtId="0" fontId="9" fillId="0" borderId="0" xfId="7" applyFont="1" applyAlignment="1">
      <alignment horizontal="center"/>
    </xf>
    <xf numFmtId="2" fontId="21" fillId="0" borderId="2" xfId="7" applyNumberFormat="1" applyFont="1" applyBorder="1" applyAlignment="1">
      <alignment horizontal="center" vertical="center"/>
    </xf>
    <xf numFmtId="0" fontId="17" fillId="0" borderId="0" xfId="7" applyFont="1" applyAlignment="1">
      <alignment horizontal="center"/>
    </xf>
    <xf numFmtId="0" fontId="2" fillId="0" borderId="0" xfId="7" applyFont="1" applyAlignment="1">
      <alignment horizontal="center"/>
    </xf>
    <xf numFmtId="3" fontId="21" fillId="0" borderId="2" xfId="7" applyNumberFormat="1" applyFont="1" applyBorder="1" applyAlignment="1">
      <alignment horizontal="center" vertical="center" wrapText="1"/>
    </xf>
    <xf numFmtId="3" fontId="21" fillId="0" borderId="2" xfId="7" applyNumberFormat="1" applyFont="1" applyBorder="1" applyAlignment="1">
      <alignment horizontal="center" vertical="center"/>
    </xf>
    <xf numFmtId="3" fontId="21" fillId="0" borderId="7" xfId="7" applyNumberFormat="1" applyFont="1" applyBorder="1" applyAlignment="1">
      <alignment horizontal="center" vertical="center" wrapText="1"/>
    </xf>
    <xf numFmtId="3" fontId="21" fillId="0" borderId="8" xfId="7" applyNumberFormat="1" applyFont="1" applyBorder="1" applyAlignment="1">
      <alignment horizontal="center" vertical="center"/>
    </xf>
    <xf numFmtId="0" fontId="19" fillId="0" borderId="0" xfId="10" applyFont="1" applyAlignment="1">
      <alignment horizontal="right" vertical="center" wrapText="1"/>
    </xf>
    <xf numFmtId="0" fontId="19" fillId="0" borderId="9" xfId="10" applyFont="1" applyBorder="1" applyAlignment="1">
      <alignment horizontal="right" vertical="center" wrapText="1"/>
    </xf>
  </cellXfs>
  <cellStyles count="12">
    <cellStyle name="Emphasis 1" xfId="1" xr:uid="{00000000-0005-0000-0000-000000000000}"/>
    <cellStyle name="Emphasis 2" xfId="2" xr:uid="{00000000-0005-0000-0000-000001000000}"/>
    <cellStyle name="Emphasis 3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  <cellStyle name="Normal_08CQT1 - THUC TAP TOT NGHIEP 2003- NGHIA" xfId="6" xr:uid="{00000000-0005-0000-0000-000006000000}"/>
    <cellStyle name="Normal_2. THNN 11-12-9cqt1-9cqt2" xfId="7" xr:uid="{00000000-0005-0000-0000-000007000000}"/>
    <cellStyle name="Normal_Phan nhom TTTN - LTDHK6 QT1 - Final" xfId="8" xr:uid="{00000000-0005-0000-0000-000008000000}"/>
    <cellStyle name="Normal_Sheet1" xfId="9" xr:uid="{00000000-0005-0000-0000-000009000000}"/>
    <cellStyle name="Normal_Xl0000010" xfId="10" xr:uid="{00000000-0005-0000-0000-00000A000000}"/>
    <cellStyle name="Sheet Title" xfId="11" xr:uid="{00000000-0005-0000-0000-00000B000000}"/>
  </cellStyles>
  <dxfs count="2">
    <dxf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13"/>
  <sheetViews>
    <sheetView workbookViewId="0">
      <selection activeCell="B4" sqref="B4"/>
    </sheetView>
  </sheetViews>
  <sheetFormatPr defaultColWidth="8.85546875" defaultRowHeight="12.75" x14ac:dyDescent="0.2"/>
  <sheetData>
    <row r="3" spans="1:2" x14ac:dyDescent="0.2">
      <c r="A3">
        <v>0</v>
      </c>
      <c r="B3" s="71" t="s">
        <v>0</v>
      </c>
    </row>
    <row r="4" spans="1:2" x14ac:dyDescent="0.2">
      <c r="A4">
        <v>1</v>
      </c>
      <c r="B4" s="71" t="s">
        <v>1</v>
      </c>
    </row>
    <row r="5" spans="1:2" x14ac:dyDescent="0.2">
      <c r="A5">
        <v>2</v>
      </c>
      <c r="B5" s="71" t="s">
        <v>2</v>
      </c>
    </row>
    <row r="6" spans="1:2" x14ac:dyDescent="0.2">
      <c r="A6">
        <v>3</v>
      </c>
      <c r="B6" s="71" t="s">
        <v>3</v>
      </c>
    </row>
    <row r="7" spans="1:2" x14ac:dyDescent="0.2">
      <c r="A7">
        <v>4</v>
      </c>
      <c r="B7" s="71" t="s">
        <v>4</v>
      </c>
    </row>
    <row r="8" spans="1:2" x14ac:dyDescent="0.2">
      <c r="A8">
        <v>5</v>
      </c>
      <c r="B8" s="71" t="s">
        <v>5</v>
      </c>
    </row>
    <row r="9" spans="1:2" x14ac:dyDescent="0.2">
      <c r="A9">
        <v>6</v>
      </c>
      <c r="B9" s="71" t="s">
        <v>6</v>
      </c>
    </row>
    <row r="10" spans="1:2" x14ac:dyDescent="0.2">
      <c r="A10">
        <v>7</v>
      </c>
      <c r="B10" s="71" t="s">
        <v>7</v>
      </c>
    </row>
    <row r="11" spans="1:2" x14ac:dyDescent="0.2">
      <c r="A11">
        <v>8</v>
      </c>
      <c r="B11" s="71" t="s">
        <v>8</v>
      </c>
    </row>
    <row r="12" spans="1:2" x14ac:dyDescent="0.2">
      <c r="A12">
        <v>9</v>
      </c>
      <c r="B12" s="71" t="s">
        <v>9</v>
      </c>
    </row>
    <row r="13" spans="1:2" x14ac:dyDescent="0.2">
      <c r="A13">
        <v>10</v>
      </c>
      <c r="B13" s="71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7"/>
  <sheetViews>
    <sheetView tabSelected="1" view="pageBreakPreview" zoomScaleNormal="100" zoomScaleSheetLayoutView="100" workbookViewId="0">
      <selection activeCell="F19" sqref="F19"/>
    </sheetView>
  </sheetViews>
  <sheetFormatPr defaultColWidth="10.28515625" defaultRowHeight="14.25" x14ac:dyDescent="0.2"/>
  <cols>
    <col min="1" max="1" width="3.28515625" style="11" customWidth="1"/>
    <col min="2" max="2" width="13" style="11" customWidth="1"/>
    <col min="3" max="3" width="15.28515625" style="11" customWidth="1"/>
    <col min="4" max="4" width="7.140625" style="11" customWidth="1"/>
    <col min="5" max="5" width="8.85546875" style="11" customWidth="1"/>
    <col min="6" max="6" width="28.7109375" style="11" customWidth="1"/>
    <col min="7" max="7" width="9" style="11" customWidth="1"/>
    <col min="8" max="8" width="8.5703125" style="11" customWidth="1"/>
    <col min="9" max="9" width="8.7109375" style="11" customWidth="1"/>
    <col min="10" max="10" width="9" style="11" customWidth="1"/>
    <col min="11" max="11" width="11.5703125" style="11" customWidth="1"/>
    <col min="12" max="13" width="10.140625" style="11" customWidth="1"/>
    <col min="14" max="16384" width="10.28515625" style="11"/>
  </cols>
  <sheetData>
    <row r="1" spans="1:14" ht="29.25" customHeight="1" x14ac:dyDescent="0.3">
      <c r="A1" s="75" t="s">
        <v>11</v>
      </c>
      <c r="B1" s="75"/>
      <c r="C1" s="75"/>
      <c r="D1" s="75"/>
      <c r="E1" s="75"/>
      <c r="F1" s="9"/>
      <c r="G1" s="9"/>
      <c r="H1" s="9"/>
      <c r="I1" s="9"/>
      <c r="J1" s="20"/>
      <c r="K1" s="10"/>
      <c r="L1" s="10"/>
      <c r="M1" s="10"/>
    </row>
    <row r="2" spans="1:14" ht="16.5" x14ac:dyDescent="0.25">
      <c r="A2" s="76" t="s">
        <v>60</v>
      </c>
      <c r="B2" s="76"/>
      <c r="C2" s="76"/>
      <c r="D2" s="76"/>
      <c r="E2" s="76"/>
      <c r="F2" s="12"/>
      <c r="G2" s="12"/>
      <c r="H2" s="12"/>
      <c r="I2" s="12"/>
      <c r="J2" s="12"/>
      <c r="K2" s="10"/>
      <c r="L2" s="10"/>
      <c r="M2" s="10"/>
    </row>
    <row r="3" spans="1:14" ht="7.5" customHeight="1" x14ac:dyDescent="0.25">
      <c r="A3" s="13"/>
      <c r="B3" s="13"/>
      <c r="C3" s="14"/>
      <c r="D3" s="9"/>
      <c r="E3" s="9"/>
      <c r="F3" s="9"/>
      <c r="G3" s="9"/>
      <c r="H3" s="9"/>
      <c r="I3" s="9"/>
      <c r="J3" s="9"/>
      <c r="K3" s="10"/>
      <c r="L3" s="10"/>
      <c r="M3" s="10"/>
    </row>
    <row r="4" spans="1:14" s="52" customFormat="1" ht="16.5" x14ac:dyDescent="0.25">
      <c r="A4" s="77" t="s">
        <v>69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14" s="52" customFormat="1" ht="16.5" x14ac:dyDescent="0.25">
      <c r="A5" s="77" t="s">
        <v>61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</row>
    <row r="6" spans="1:14" ht="19.5" x14ac:dyDescent="0.3">
      <c r="A6" s="18"/>
      <c r="C6" s="18"/>
      <c r="D6" s="18"/>
      <c r="E6" s="18"/>
      <c r="F6" s="18"/>
      <c r="G6" s="19"/>
      <c r="H6" s="19"/>
      <c r="I6" s="19"/>
      <c r="J6" s="19"/>
      <c r="K6" s="19"/>
      <c r="L6" s="18"/>
      <c r="M6" s="18"/>
    </row>
    <row r="7" spans="1:14" s="29" customFormat="1" ht="34.5" customHeight="1" x14ac:dyDescent="0.2">
      <c r="A7" s="78" t="s">
        <v>12</v>
      </c>
      <c r="B7" s="80" t="s">
        <v>13</v>
      </c>
      <c r="C7" s="81" t="s">
        <v>14</v>
      </c>
      <c r="D7" s="83" t="s">
        <v>15</v>
      </c>
      <c r="E7" s="80" t="s">
        <v>16</v>
      </c>
      <c r="F7" s="80" t="s">
        <v>17</v>
      </c>
      <c r="G7" s="88" t="s">
        <v>18</v>
      </c>
      <c r="H7" s="89"/>
      <c r="I7" s="90" t="s">
        <v>19</v>
      </c>
      <c r="J7" s="91"/>
      <c r="K7" s="91"/>
      <c r="L7" s="92"/>
      <c r="M7" s="78" t="s">
        <v>20</v>
      </c>
    </row>
    <row r="8" spans="1:14" s="34" customFormat="1" ht="57" customHeight="1" x14ac:dyDescent="0.2">
      <c r="A8" s="79"/>
      <c r="B8" s="79"/>
      <c r="C8" s="82"/>
      <c r="D8" s="84"/>
      <c r="E8" s="79"/>
      <c r="F8" s="79"/>
      <c r="G8" s="38" t="s">
        <v>21</v>
      </c>
      <c r="H8" s="37" t="s">
        <v>22</v>
      </c>
      <c r="I8" s="39" t="s">
        <v>23</v>
      </c>
      <c r="J8" s="39" t="s">
        <v>24</v>
      </c>
      <c r="K8" s="39" t="s">
        <v>25</v>
      </c>
      <c r="L8" s="39" t="s">
        <v>26</v>
      </c>
      <c r="M8" s="93"/>
    </row>
    <row r="9" spans="1:14" s="47" customFormat="1" ht="18" customHeight="1" x14ac:dyDescent="0.2">
      <c r="A9" s="40" t="s">
        <v>27</v>
      </c>
      <c r="B9" s="41" t="s">
        <v>28</v>
      </c>
      <c r="C9" s="42" t="s">
        <v>29</v>
      </c>
      <c r="D9" s="43"/>
      <c r="E9" s="40" t="s">
        <v>30</v>
      </c>
      <c r="F9" s="43" t="s">
        <v>31</v>
      </c>
      <c r="G9" s="44" t="s">
        <v>32</v>
      </c>
      <c r="H9" s="46" t="s">
        <v>33</v>
      </c>
      <c r="I9" s="44" t="s">
        <v>34</v>
      </c>
      <c r="J9" s="44" t="s">
        <v>35</v>
      </c>
      <c r="K9" s="45" t="s">
        <v>36</v>
      </c>
      <c r="L9" s="45" t="s">
        <v>37</v>
      </c>
      <c r="M9" s="45" t="s">
        <v>38</v>
      </c>
    </row>
    <row r="10" spans="1:14" s="15" customFormat="1" ht="75" customHeight="1" x14ac:dyDescent="0.2">
      <c r="A10" s="62">
        <v>1</v>
      </c>
      <c r="B10" s="63">
        <v>2321003072</v>
      </c>
      <c r="C10" s="64" t="s">
        <v>63</v>
      </c>
      <c r="D10" s="64" t="s">
        <v>39</v>
      </c>
      <c r="E10" s="65" t="s">
        <v>68</v>
      </c>
      <c r="F10" s="69" t="s">
        <v>40</v>
      </c>
      <c r="G10" s="70">
        <v>7.5</v>
      </c>
      <c r="H10" s="66" t="s">
        <v>41</v>
      </c>
      <c r="I10" s="70">
        <v>7</v>
      </c>
      <c r="J10" s="70">
        <v>6</v>
      </c>
      <c r="K10" s="72">
        <f>AVERAGE(I10:J10)</f>
        <v>6.5</v>
      </c>
      <c r="L10" s="66" t="s">
        <v>65</v>
      </c>
      <c r="M10" s="68"/>
    </row>
    <row r="11" spans="1:14" s="15" customFormat="1" ht="75" customHeight="1" x14ac:dyDescent="0.2">
      <c r="A11" s="62">
        <v>2</v>
      </c>
      <c r="B11" s="63">
        <v>2321006226</v>
      </c>
      <c r="C11" s="64" t="s">
        <v>64</v>
      </c>
      <c r="D11" s="64" t="s">
        <v>42</v>
      </c>
      <c r="E11" s="65" t="s">
        <v>68</v>
      </c>
      <c r="F11" s="69" t="s">
        <v>43</v>
      </c>
      <c r="G11" s="70">
        <v>8</v>
      </c>
      <c r="H11" s="66" t="s">
        <v>8</v>
      </c>
      <c r="I11" s="67">
        <v>6.5</v>
      </c>
      <c r="J11" s="67">
        <v>6.5</v>
      </c>
      <c r="K11" s="72">
        <f t="shared" ref="K11" si="0">AVERAGE(I11:J11)</f>
        <v>6.5</v>
      </c>
      <c r="L11" s="66" t="s">
        <v>65</v>
      </c>
      <c r="M11" s="68"/>
    </row>
    <row r="12" spans="1:14" s="52" customFormat="1" ht="16.5" customHeight="1" x14ac:dyDescent="0.25">
      <c r="A12" s="51"/>
      <c r="B12" s="51"/>
      <c r="C12" s="51"/>
      <c r="D12" s="51"/>
      <c r="E12" s="94" t="s">
        <v>66</v>
      </c>
      <c r="F12" s="94"/>
      <c r="G12" s="94"/>
      <c r="H12" s="94"/>
      <c r="I12" s="94"/>
      <c r="J12" s="94"/>
      <c r="K12" s="94"/>
      <c r="L12" s="94"/>
      <c r="M12" s="94"/>
    </row>
    <row r="13" spans="1:14" s="50" customFormat="1" ht="32.25" customHeight="1" x14ac:dyDescent="0.2">
      <c r="A13" s="48"/>
      <c r="B13" s="73" t="s">
        <v>44</v>
      </c>
      <c r="C13" s="73"/>
      <c r="F13" s="74" t="s">
        <v>45</v>
      </c>
      <c r="G13" s="74"/>
      <c r="H13" s="48"/>
      <c r="I13" s="74" t="s">
        <v>46</v>
      </c>
      <c r="J13" s="73"/>
      <c r="K13" s="73"/>
      <c r="L13" s="73"/>
      <c r="M13" s="73"/>
      <c r="N13" s="49"/>
    </row>
    <row r="16" spans="1:14" ht="18.75" x14ac:dyDescent="0.3">
      <c r="I16" s="86"/>
      <c r="J16" s="87"/>
      <c r="K16" s="87"/>
      <c r="L16" s="87"/>
      <c r="M16" s="87"/>
    </row>
    <row r="17" spans="6:16" hidden="1" x14ac:dyDescent="0.2"/>
    <row r="18" spans="6:16" ht="20.100000000000001" customHeight="1" x14ac:dyDescent="0.25">
      <c r="F18" s="85" t="s">
        <v>62</v>
      </c>
      <c r="G18" s="85"/>
      <c r="I18" s="85" t="s">
        <v>67</v>
      </c>
      <c r="J18" s="85"/>
      <c r="K18" s="85"/>
      <c r="L18" s="85"/>
      <c r="M18" s="85"/>
      <c r="N18" s="16"/>
      <c r="P18" s="17"/>
    </row>
    <row r="19" spans="6:16" ht="20.100000000000001" customHeight="1" x14ac:dyDescent="0.25">
      <c r="P19" s="17"/>
    </row>
    <row r="20" spans="6:16" ht="20.100000000000001" customHeight="1" x14ac:dyDescent="0.25">
      <c r="P20" s="17"/>
    </row>
    <row r="21" spans="6:16" ht="20.100000000000001" customHeight="1" x14ac:dyDescent="0.25">
      <c r="P21" s="17"/>
    </row>
    <row r="22" spans="6:16" ht="20.100000000000001" customHeight="1" x14ac:dyDescent="0.25">
      <c r="P22" s="17"/>
    </row>
    <row r="23" spans="6:16" ht="20.100000000000001" customHeight="1" x14ac:dyDescent="0.25">
      <c r="P23" s="17"/>
    </row>
    <row r="24" spans="6:16" ht="20.100000000000001" customHeight="1" x14ac:dyDescent="0.25">
      <c r="P24" s="17"/>
    </row>
    <row r="25" spans="6:16" ht="20.100000000000001" customHeight="1" x14ac:dyDescent="0.25">
      <c r="P25" s="17"/>
    </row>
    <row r="26" spans="6:16" ht="20.100000000000001" customHeight="1" x14ac:dyDescent="0.25">
      <c r="P26" s="17"/>
    </row>
    <row r="27" spans="6:16" ht="20.100000000000001" customHeight="1" x14ac:dyDescent="0.25">
      <c r="P27" s="17"/>
    </row>
  </sheetData>
  <mergeCells count="20">
    <mergeCell ref="I18:M18"/>
    <mergeCell ref="F18:G18"/>
    <mergeCell ref="E7:E8"/>
    <mergeCell ref="F7:F8"/>
    <mergeCell ref="I16:M16"/>
    <mergeCell ref="G7:H7"/>
    <mergeCell ref="I7:L7"/>
    <mergeCell ref="M7:M8"/>
    <mergeCell ref="E12:M12"/>
    <mergeCell ref="F13:G13"/>
    <mergeCell ref="B13:C13"/>
    <mergeCell ref="I13:M13"/>
    <mergeCell ref="A1:E1"/>
    <mergeCell ref="A2:E2"/>
    <mergeCell ref="A4:M4"/>
    <mergeCell ref="A5:M5"/>
    <mergeCell ref="A7:A8"/>
    <mergeCell ref="B7:B8"/>
    <mergeCell ref="C7:C8"/>
    <mergeCell ref="D7:D8"/>
  </mergeCells>
  <conditionalFormatting sqref="C10:E11 G10:J11">
    <cfRule type="expression" dxfId="1" priority="2" stopIfTrue="1">
      <formula>LEN($B10)&gt;1</formula>
    </cfRule>
  </conditionalFormatting>
  <conditionalFormatting sqref="L10:L11">
    <cfRule type="expression" dxfId="0" priority="1" stopIfTrue="1">
      <formula>LEN($B10)&gt;1</formula>
    </cfRule>
  </conditionalFormatting>
  <pageMargins left="0.25" right="0" top="0.118110236220472" bottom="3.9370078740157501E-2" header="6.4960630000000005E-2" footer="6.4960630000000005E-2"/>
  <pageSetup paperSize="9" orientation="landscape" r:id="rId1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O167"/>
  <sheetViews>
    <sheetView view="pageBreakPreview" zoomScale="95" zoomScaleNormal="100" zoomScaleSheetLayoutView="95" workbookViewId="0">
      <selection activeCell="H9" sqref="H9"/>
    </sheetView>
  </sheetViews>
  <sheetFormatPr defaultColWidth="7.85546875" defaultRowHeight="16.5" x14ac:dyDescent="0.25"/>
  <cols>
    <col min="1" max="1" width="5.42578125" style="4" bestFit="1" customWidth="1"/>
    <col min="2" max="2" width="11.85546875" style="1" customWidth="1"/>
    <col min="3" max="3" width="16.5703125" style="1" customWidth="1"/>
    <col min="4" max="4" width="10.5703125" style="1" customWidth="1"/>
    <col min="5" max="5" width="13.140625" style="1" customWidth="1"/>
    <col min="6" max="6" width="41.140625" style="1" customWidth="1"/>
    <col min="7" max="7" width="7.85546875" style="23" customWidth="1"/>
    <col min="8" max="8" width="9.85546875" style="23" customWidth="1"/>
    <col min="9" max="9" width="6.7109375" style="23" customWidth="1"/>
    <col min="10" max="10" width="7.85546875" style="23" customWidth="1"/>
    <col min="11" max="11" width="8.7109375" style="23" customWidth="1"/>
    <col min="12" max="16384" width="7.85546875" style="1"/>
  </cols>
  <sheetData>
    <row r="1" spans="1:15" ht="39.75" customHeight="1" x14ac:dyDescent="0.25">
      <c r="A1" s="95" t="s">
        <v>47</v>
      </c>
      <c r="B1" s="95"/>
      <c r="C1" s="95"/>
      <c r="D1" s="95"/>
      <c r="E1" s="2"/>
      <c r="F1" s="2"/>
      <c r="G1" s="2"/>
      <c r="H1" s="2"/>
      <c r="I1" s="2"/>
      <c r="J1" s="2"/>
    </row>
    <row r="2" spans="1:15" ht="15.75" customHeight="1" x14ac:dyDescent="0.25">
      <c r="A2" s="96" t="s">
        <v>48</v>
      </c>
      <c r="B2" s="96"/>
      <c r="C2" s="96"/>
      <c r="D2" s="96"/>
      <c r="E2" s="2"/>
      <c r="F2" s="2"/>
      <c r="G2" s="2"/>
      <c r="H2" s="2"/>
      <c r="I2" s="2"/>
      <c r="J2" s="2"/>
    </row>
    <row r="3" spans="1:15" s="2" customFormat="1" ht="24.75" customHeight="1" x14ac:dyDescent="0.3">
      <c r="A3" s="97" t="s">
        <v>49</v>
      </c>
      <c r="B3" s="97"/>
      <c r="C3" s="97"/>
      <c r="D3" s="97"/>
      <c r="E3" s="97"/>
      <c r="F3" s="97"/>
      <c r="G3" s="97"/>
      <c r="H3" s="97"/>
      <c r="I3" s="97"/>
      <c r="J3" s="97"/>
      <c r="K3" s="97"/>
    </row>
    <row r="4" spans="1:15" ht="21" customHeight="1" x14ac:dyDescent="0.3">
      <c r="A4" s="97" t="s">
        <v>50</v>
      </c>
      <c r="B4" s="97"/>
      <c r="C4" s="97"/>
      <c r="D4" s="97"/>
      <c r="E4" s="97"/>
      <c r="F4" s="97"/>
      <c r="G4" s="97"/>
      <c r="H4" s="97"/>
      <c r="I4" s="97"/>
      <c r="J4" s="97"/>
      <c r="K4" s="97"/>
    </row>
    <row r="5" spans="1:15" ht="9" customHeight="1" x14ac:dyDescent="0.3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5" s="35" customFormat="1" ht="46.5" customHeight="1" x14ac:dyDescent="0.2">
      <c r="A6" s="98" t="s">
        <v>51</v>
      </c>
      <c r="B6" s="98" t="s">
        <v>13</v>
      </c>
      <c r="C6" s="98" t="s">
        <v>14</v>
      </c>
      <c r="D6" s="98" t="s">
        <v>15</v>
      </c>
      <c r="E6" s="98" t="s">
        <v>52</v>
      </c>
      <c r="F6" s="98" t="s">
        <v>17</v>
      </c>
      <c r="G6" s="101" t="s">
        <v>53</v>
      </c>
      <c r="H6" s="102"/>
      <c r="I6" s="103" t="s">
        <v>54</v>
      </c>
      <c r="J6" s="104"/>
      <c r="K6" s="101" t="s">
        <v>55</v>
      </c>
    </row>
    <row r="7" spans="1:15" s="35" customFormat="1" ht="24.75" customHeight="1" x14ac:dyDescent="0.2">
      <c r="A7" s="98"/>
      <c r="B7" s="98"/>
      <c r="C7" s="98"/>
      <c r="D7" s="98"/>
      <c r="E7" s="98"/>
      <c r="F7" s="98"/>
      <c r="G7" s="36" t="s">
        <v>56</v>
      </c>
      <c r="H7" s="36" t="s">
        <v>57</v>
      </c>
      <c r="I7" s="36" t="s">
        <v>56</v>
      </c>
      <c r="J7" s="36" t="s">
        <v>57</v>
      </c>
      <c r="K7" s="101"/>
    </row>
    <row r="8" spans="1:15" s="60" customFormat="1" ht="63.75" customHeight="1" x14ac:dyDescent="0.2">
      <c r="A8" s="53">
        <v>1</v>
      </c>
      <c r="B8" s="54"/>
      <c r="C8" s="54"/>
      <c r="D8" s="54"/>
      <c r="E8" s="55"/>
      <c r="F8" s="56"/>
      <c r="G8" s="57"/>
      <c r="H8" s="57"/>
      <c r="I8" s="58"/>
      <c r="J8" s="58"/>
      <c r="K8" s="59"/>
      <c r="N8" s="61"/>
      <c r="O8" s="60">
        <f>(7*40%)+(8*60%)</f>
        <v>7.6</v>
      </c>
    </row>
    <row r="9" spans="1:15" s="60" customFormat="1" ht="66" customHeight="1" x14ac:dyDescent="0.2">
      <c r="A9" s="53">
        <v>2</v>
      </c>
      <c r="B9" s="54"/>
      <c r="C9" s="54"/>
      <c r="D9" s="54"/>
      <c r="E9" s="55"/>
      <c r="F9" s="56"/>
      <c r="G9" s="57"/>
      <c r="H9" s="57"/>
      <c r="I9" s="58"/>
      <c r="J9" s="58"/>
      <c r="K9" s="59"/>
      <c r="O9" s="60">
        <f>(5*40%)+(6*60%)</f>
        <v>5.6</v>
      </c>
    </row>
    <row r="10" spans="1:15" s="60" customFormat="1" ht="94.5" customHeight="1" x14ac:dyDescent="0.2">
      <c r="A10" s="53">
        <v>3</v>
      </c>
      <c r="B10" s="54"/>
      <c r="C10" s="54"/>
      <c r="D10" s="54"/>
      <c r="E10" s="54"/>
      <c r="F10" s="56"/>
      <c r="G10" s="57"/>
      <c r="H10" s="57"/>
      <c r="I10" s="58"/>
      <c r="J10" s="58"/>
      <c r="K10" s="59"/>
      <c r="O10" s="60">
        <f>(5*40%)+(6*60%)</f>
        <v>5.6</v>
      </c>
    </row>
    <row r="11" spans="1:15" s="60" customFormat="1" ht="15.75" x14ac:dyDescent="0.2">
      <c r="A11" s="53">
        <v>4</v>
      </c>
      <c r="B11" s="54"/>
      <c r="C11" s="54"/>
      <c r="D11" s="54"/>
      <c r="E11" s="54"/>
      <c r="F11" s="56"/>
      <c r="G11" s="57"/>
      <c r="H11" s="57"/>
      <c r="I11" s="58"/>
      <c r="J11" s="58"/>
      <c r="K11" s="59"/>
      <c r="O11" s="60">
        <f>(8*40%)+(8*60%)</f>
        <v>8</v>
      </c>
    </row>
    <row r="12" spans="1:15" s="60" customFormat="1" ht="15.75" x14ac:dyDescent="0.2">
      <c r="A12" s="53">
        <v>5</v>
      </c>
      <c r="B12" s="54"/>
      <c r="C12" s="54"/>
      <c r="D12" s="54"/>
      <c r="E12" s="54"/>
      <c r="F12" s="56"/>
      <c r="G12" s="57"/>
      <c r="H12" s="57"/>
      <c r="I12" s="58"/>
      <c r="J12" s="58"/>
      <c r="K12" s="59"/>
      <c r="O12" s="60">
        <f>(8*40%)+(7*60%)</f>
        <v>7.4</v>
      </c>
    </row>
    <row r="13" spans="1:15" s="60" customFormat="1" ht="15.75" x14ac:dyDescent="0.2">
      <c r="A13" s="53">
        <v>6</v>
      </c>
      <c r="B13" s="54"/>
      <c r="C13" s="54"/>
      <c r="D13" s="54"/>
      <c r="E13" s="54"/>
      <c r="F13" s="56"/>
      <c r="G13" s="57"/>
      <c r="H13" s="57"/>
      <c r="I13" s="58"/>
      <c r="J13" s="58"/>
      <c r="K13" s="59"/>
      <c r="O13" s="60">
        <f>(8*40%)+(7*60%)</f>
        <v>7.4</v>
      </c>
    </row>
    <row r="14" spans="1:15" s="60" customFormat="1" ht="15.75" x14ac:dyDescent="0.2">
      <c r="A14" s="53">
        <v>7</v>
      </c>
      <c r="B14" s="54"/>
      <c r="C14" s="54"/>
      <c r="D14" s="54"/>
      <c r="E14" s="54"/>
      <c r="F14" s="56"/>
      <c r="G14" s="57"/>
      <c r="H14" s="57"/>
      <c r="I14" s="58"/>
      <c r="J14" s="58"/>
      <c r="K14" s="59"/>
      <c r="O14" s="60">
        <f>(9*40%)+(8*60%)</f>
        <v>8.4</v>
      </c>
    </row>
    <row r="15" spans="1:15" s="60" customFormat="1" ht="15.75" x14ac:dyDescent="0.2">
      <c r="A15" s="53">
        <v>8</v>
      </c>
      <c r="B15" s="54"/>
      <c r="C15" s="54"/>
      <c r="D15" s="54"/>
      <c r="E15" s="54"/>
      <c r="F15" s="56"/>
      <c r="G15" s="57"/>
      <c r="H15" s="57"/>
      <c r="I15" s="58"/>
      <c r="J15" s="58"/>
      <c r="K15" s="59"/>
      <c r="O15" s="60">
        <f>(9*40%)+(9*60%)</f>
        <v>9</v>
      </c>
    </row>
    <row r="16" spans="1:15" s="60" customFormat="1" ht="15.75" x14ac:dyDescent="0.2">
      <c r="A16" s="53">
        <v>9</v>
      </c>
      <c r="B16" s="54"/>
      <c r="C16" s="54"/>
      <c r="D16" s="54"/>
      <c r="E16" s="54"/>
      <c r="F16" s="56"/>
      <c r="G16" s="57"/>
      <c r="H16" s="57"/>
      <c r="I16" s="58"/>
      <c r="J16" s="58"/>
      <c r="K16" s="59"/>
      <c r="O16" s="60">
        <f>(7*40%)+(7*60%)</f>
        <v>7</v>
      </c>
    </row>
    <row r="17" spans="1:11" s="22" customFormat="1" ht="18" customHeight="1" x14ac:dyDescent="0.2">
      <c r="A17" s="30"/>
      <c r="B17" s="31"/>
      <c r="C17" s="31"/>
      <c r="D17" s="31"/>
      <c r="E17" s="31"/>
      <c r="F17" s="105"/>
      <c r="G17" s="106"/>
      <c r="H17" s="106"/>
      <c r="I17" s="106"/>
      <c r="J17" s="106"/>
      <c r="K17" s="106"/>
    </row>
    <row r="18" spans="1:11" ht="18.75" x14ac:dyDescent="0.3">
      <c r="A18" s="32"/>
      <c r="B18" s="99" t="s">
        <v>44</v>
      </c>
      <c r="C18" s="99"/>
      <c r="D18" s="99"/>
      <c r="E18" s="33"/>
      <c r="F18" s="99" t="s">
        <v>58</v>
      </c>
      <c r="G18" s="99"/>
      <c r="H18" s="99"/>
      <c r="I18" s="99"/>
      <c r="J18" s="99"/>
      <c r="K18" s="99"/>
    </row>
    <row r="19" spans="1:11" ht="15.75" customHeight="1" x14ac:dyDescent="0.25"/>
    <row r="20" spans="1:11" ht="15.75" customHeight="1" x14ac:dyDescent="0.25">
      <c r="B20" s="2"/>
      <c r="C20" s="2"/>
      <c r="D20" s="2"/>
      <c r="E20" s="2"/>
    </row>
    <row r="21" spans="1:11" ht="15.75" customHeight="1" x14ac:dyDescent="0.25">
      <c r="B21" s="2"/>
      <c r="C21" s="2"/>
      <c r="D21" s="2"/>
      <c r="E21" s="2"/>
    </row>
    <row r="22" spans="1:11" ht="15.75" customHeight="1" x14ac:dyDescent="0.25">
      <c r="B22" s="2"/>
      <c r="C22" s="2"/>
      <c r="D22" s="2"/>
      <c r="E22" s="2"/>
    </row>
    <row r="23" spans="1:11" ht="15.75" customHeight="1" x14ac:dyDescent="0.25">
      <c r="F23" s="100"/>
      <c r="G23" s="100"/>
      <c r="H23" s="100"/>
      <c r="I23" s="100"/>
      <c r="J23" s="100"/>
      <c r="K23" s="100"/>
    </row>
    <row r="24" spans="1:11" ht="15.75" customHeight="1" x14ac:dyDescent="0.25"/>
    <row r="25" spans="1:11" ht="15.75" customHeight="1" x14ac:dyDescent="0.25"/>
    <row r="26" spans="1:11" ht="15.75" customHeight="1" x14ac:dyDescent="0.25"/>
    <row r="27" spans="1:11" ht="15.75" customHeight="1" x14ac:dyDescent="0.25"/>
    <row r="28" spans="1:11" ht="15.75" customHeight="1" x14ac:dyDescent="0.25"/>
    <row r="29" spans="1:11" ht="15.75" customHeight="1" x14ac:dyDescent="0.25"/>
    <row r="30" spans="1:11" ht="15.75" customHeight="1" x14ac:dyDescent="0.25"/>
    <row r="38" spans="2:249" s="4" customFormat="1" ht="18" customHeight="1" x14ac:dyDescent="0.25">
      <c r="B38" s="1"/>
      <c r="C38" s="1"/>
      <c r="D38" s="1"/>
      <c r="E38" s="1"/>
      <c r="F38" s="1"/>
      <c r="G38" s="23"/>
      <c r="H38" s="23"/>
      <c r="I38" s="23"/>
      <c r="J38" s="23"/>
      <c r="K38" s="23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</row>
    <row r="40" spans="2:249" s="4" customFormat="1" ht="15.75" customHeight="1" x14ac:dyDescent="0.25">
      <c r="B40" s="1"/>
      <c r="C40" s="1"/>
      <c r="D40" s="1"/>
      <c r="E40" s="1"/>
      <c r="F40" s="1"/>
      <c r="G40" s="23"/>
      <c r="H40" s="23"/>
      <c r="I40" s="23"/>
      <c r="J40" s="23"/>
      <c r="K40" s="2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</row>
    <row r="41" spans="2:249" s="4" customFormat="1" ht="21" customHeight="1" x14ac:dyDescent="0.25">
      <c r="B41" s="1"/>
      <c r="C41" s="1"/>
      <c r="D41" s="1"/>
      <c r="E41" s="1"/>
      <c r="F41" s="1"/>
      <c r="G41" s="23"/>
      <c r="H41" s="23"/>
      <c r="I41" s="23"/>
      <c r="J41" s="23"/>
      <c r="K41" s="23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</row>
    <row r="42" spans="2:249" s="4" customFormat="1" ht="20.25" customHeight="1" x14ac:dyDescent="0.25">
      <c r="B42" s="1"/>
      <c r="C42" s="1"/>
      <c r="D42" s="1"/>
      <c r="E42" s="1"/>
      <c r="F42" s="1"/>
      <c r="G42" s="23"/>
      <c r="H42" s="23"/>
      <c r="I42" s="23"/>
      <c r="J42" s="23"/>
      <c r="K42" s="23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</row>
    <row r="43" spans="2:249" s="4" customFormat="1" ht="15.75" customHeight="1" x14ac:dyDescent="0.25">
      <c r="B43" s="1"/>
      <c r="C43" s="1"/>
      <c r="D43" s="1"/>
      <c r="E43" s="1"/>
      <c r="F43" s="1"/>
      <c r="G43" s="23"/>
      <c r="H43" s="23"/>
      <c r="I43" s="23"/>
      <c r="J43" s="23"/>
      <c r="K43" s="23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</row>
    <row r="44" spans="2:249" s="4" customFormat="1" ht="15.75" customHeight="1" x14ac:dyDescent="0.25">
      <c r="B44" s="1"/>
      <c r="C44" s="1"/>
      <c r="D44" s="1"/>
      <c r="E44" s="1"/>
      <c r="F44" s="1"/>
      <c r="G44" s="23"/>
      <c r="H44" s="23"/>
      <c r="I44" s="23"/>
      <c r="J44" s="23"/>
      <c r="K44" s="2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</row>
    <row r="45" spans="2:249" s="4" customFormat="1" ht="15.75" customHeight="1" x14ac:dyDescent="0.25">
      <c r="B45" s="1"/>
      <c r="C45" s="1"/>
      <c r="D45" s="1"/>
      <c r="E45" s="1"/>
      <c r="F45" s="1"/>
      <c r="G45" s="23"/>
      <c r="H45" s="23"/>
      <c r="I45" s="23"/>
      <c r="J45" s="23"/>
      <c r="K45" s="2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</row>
    <row r="46" spans="2:249" s="4" customFormat="1" ht="15.75" customHeight="1" x14ac:dyDescent="0.25">
      <c r="B46" s="1"/>
      <c r="C46" s="1"/>
      <c r="D46" s="1"/>
      <c r="E46" s="1"/>
      <c r="F46" s="1"/>
      <c r="G46" s="23"/>
      <c r="H46" s="23"/>
      <c r="I46" s="23"/>
      <c r="J46" s="23"/>
      <c r="K46" s="2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</row>
    <row r="47" spans="2:249" s="4" customFormat="1" ht="15.75" customHeight="1" x14ac:dyDescent="0.25">
      <c r="B47" s="1"/>
      <c r="C47" s="1"/>
      <c r="D47" s="1"/>
      <c r="E47" s="1"/>
      <c r="F47" s="1"/>
      <c r="G47" s="23"/>
      <c r="H47" s="23"/>
      <c r="I47" s="23"/>
      <c r="J47" s="23"/>
      <c r="K47" s="23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</row>
    <row r="48" spans="2:249" s="4" customFormat="1" ht="15.75" customHeight="1" x14ac:dyDescent="0.25">
      <c r="B48" s="1"/>
      <c r="C48" s="1"/>
      <c r="D48" s="1"/>
      <c r="E48" s="1"/>
      <c r="F48" s="1"/>
      <c r="G48" s="23"/>
      <c r="H48" s="23"/>
      <c r="I48" s="23"/>
      <c r="J48" s="23"/>
      <c r="K48" s="2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</row>
    <row r="49" spans="2:249" s="4" customFormat="1" ht="15.75" customHeight="1" x14ac:dyDescent="0.25">
      <c r="B49" s="1"/>
      <c r="C49" s="1"/>
      <c r="D49" s="1"/>
      <c r="E49" s="1"/>
      <c r="F49" s="1"/>
      <c r="G49" s="23"/>
      <c r="H49" s="23"/>
      <c r="I49" s="23"/>
      <c r="J49" s="23"/>
      <c r="K49" s="2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</row>
    <row r="52" spans="2:249" s="4" customFormat="1" ht="15.75" customHeight="1" x14ac:dyDescent="0.25">
      <c r="B52" s="1"/>
      <c r="C52" s="1"/>
      <c r="D52" s="1"/>
      <c r="E52" s="1"/>
      <c r="F52" s="1"/>
      <c r="G52" s="23"/>
      <c r="H52" s="23"/>
      <c r="I52" s="23"/>
      <c r="J52" s="23"/>
      <c r="K52" s="23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</row>
    <row r="53" spans="2:249" ht="15.75" customHeight="1" x14ac:dyDescent="0.25"/>
    <row r="54" spans="2:249" ht="15.75" customHeight="1" x14ac:dyDescent="0.25"/>
    <row r="55" spans="2:249" ht="15.75" customHeight="1" x14ac:dyDescent="0.25"/>
    <row r="56" spans="2:249" ht="15.75" customHeight="1" x14ac:dyDescent="0.25"/>
    <row r="57" spans="2:249" ht="15.75" customHeight="1" x14ac:dyDescent="0.25"/>
    <row r="58" spans="2:249" ht="15.75" customHeight="1" x14ac:dyDescent="0.25"/>
    <row r="59" spans="2:249" ht="15.75" customHeight="1" x14ac:dyDescent="0.25"/>
    <row r="60" spans="2:249" ht="15.75" customHeight="1" x14ac:dyDescent="0.25"/>
    <row r="61" spans="2:249" ht="15.75" customHeight="1" x14ac:dyDescent="0.25"/>
    <row r="62" spans="2:249" ht="15.75" customHeight="1" x14ac:dyDescent="0.25"/>
    <row r="63" spans="2:249" ht="15.75" customHeight="1" x14ac:dyDescent="0.25"/>
    <row r="64" spans="2:249" ht="15.75" customHeight="1" x14ac:dyDescent="0.25"/>
    <row r="67" spans="1:11" x14ac:dyDescent="0.25">
      <c r="A67" s="1"/>
    </row>
    <row r="68" spans="1:11" x14ac:dyDescent="0.25">
      <c r="A68" s="1"/>
    </row>
    <row r="69" spans="1:11" ht="15.75" customHeight="1" x14ac:dyDescent="0.25"/>
    <row r="70" spans="1:11" s="2" customFormat="1" x14ac:dyDescent="0.25">
      <c r="G70" s="24"/>
      <c r="H70" s="24"/>
      <c r="I70" s="24"/>
      <c r="J70" s="24"/>
      <c r="K70" s="24"/>
    </row>
    <row r="71" spans="1:11" ht="15.75" customHeight="1" x14ac:dyDescent="0.25"/>
    <row r="72" spans="1:11" ht="15.75" customHeight="1" x14ac:dyDescent="0.25"/>
    <row r="73" spans="1:11" ht="15.75" customHeight="1" x14ac:dyDescent="0.25"/>
    <row r="74" spans="1:11" ht="15.75" customHeight="1" x14ac:dyDescent="0.25"/>
    <row r="75" spans="1:11" ht="15.75" customHeight="1" x14ac:dyDescent="0.25"/>
    <row r="76" spans="1:11" ht="15.75" customHeight="1" x14ac:dyDescent="0.25"/>
    <row r="77" spans="1:11" ht="15.75" customHeight="1" x14ac:dyDescent="0.25"/>
    <row r="78" spans="1:11" ht="15.75" customHeight="1" x14ac:dyDescent="0.25"/>
    <row r="79" spans="1:11" ht="15.75" customHeight="1" x14ac:dyDescent="0.25"/>
    <row r="80" spans="1:11" ht="15.75" customHeight="1" x14ac:dyDescent="0.25"/>
    <row r="81" spans="1:249" ht="15.75" customHeight="1" x14ac:dyDescent="0.25">
      <c r="I81" s="25"/>
      <c r="J81" s="25"/>
    </row>
    <row r="82" spans="1:249" ht="15.75" customHeight="1" x14ac:dyDescent="0.25">
      <c r="A82" s="5"/>
      <c r="B82" s="2"/>
      <c r="C82" s="2"/>
      <c r="D82" s="2"/>
    </row>
    <row r="83" spans="1:249" ht="15.75" customHeight="1" x14ac:dyDescent="0.25">
      <c r="B83" s="2"/>
      <c r="C83" s="2"/>
      <c r="D83" s="2"/>
      <c r="I83" s="25"/>
      <c r="J83" s="25"/>
    </row>
    <row r="84" spans="1:249" ht="20.25" customHeight="1" x14ac:dyDescent="0.25">
      <c r="I84" s="25"/>
      <c r="J84" s="25"/>
    </row>
    <row r="85" spans="1:249" ht="15.75" customHeight="1" x14ac:dyDescent="0.25">
      <c r="I85" s="26"/>
      <c r="J85" s="26"/>
    </row>
    <row r="86" spans="1:249" ht="15.75" customHeight="1" x14ac:dyDescent="0.25">
      <c r="B86" s="7"/>
      <c r="C86" s="7"/>
      <c r="D86" s="7"/>
      <c r="I86" s="25"/>
      <c r="J86" s="25"/>
    </row>
    <row r="87" spans="1:249" ht="15.75" customHeight="1" x14ac:dyDescent="0.25"/>
    <row r="88" spans="1:249" ht="15.75" customHeight="1" x14ac:dyDescent="0.25"/>
    <row r="89" spans="1:249" s="2" customFormat="1" x14ac:dyDescent="0.25">
      <c r="A89" s="4"/>
      <c r="B89" s="1"/>
      <c r="C89" s="1"/>
      <c r="D89" s="1"/>
      <c r="G89" s="24"/>
      <c r="H89" s="24"/>
      <c r="I89" s="24"/>
      <c r="J89" s="24"/>
      <c r="K89" s="24"/>
    </row>
    <row r="90" spans="1:249" s="2" customFormat="1" x14ac:dyDescent="0.25">
      <c r="A90" s="4"/>
      <c r="B90" s="1"/>
      <c r="C90" s="1"/>
      <c r="D90" s="1"/>
      <c r="G90" s="24"/>
      <c r="H90" s="24"/>
      <c r="I90" s="23"/>
      <c r="J90" s="23"/>
      <c r="K90" s="24"/>
    </row>
    <row r="91" spans="1:249" s="2" customFormat="1" x14ac:dyDescent="0.25">
      <c r="A91" s="4"/>
      <c r="B91" s="1"/>
      <c r="C91" s="1"/>
      <c r="D91" s="1"/>
      <c r="E91" s="1"/>
      <c r="F91" s="1"/>
      <c r="G91" s="23"/>
      <c r="H91" s="23"/>
      <c r="I91" s="23"/>
      <c r="J91" s="23"/>
      <c r="K91" s="24"/>
    </row>
    <row r="93" spans="1:249" x14ac:dyDescent="0.25">
      <c r="E93" s="7"/>
      <c r="F93" s="7"/>
      <c r="G93" s="27"/>
      <c r="H93" s="27"/>
      <c r="I93" s="24"/>
      <c r="J93" s="24"/>
      <c r="K93" s="24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</row>
    <row r="94" spans="1:249" x14ac:dyDescent="0.25">
      <c r="E94" s="6"/>
      <c r="F94" s="6"/>
    </row>
    <row r="95" spans="1:249" x14ac:dyDescent="0.25">
      <c r="E95" s="6"/>
      <c r="F95" s="6"/>
    </row>
    <row r="96" spans="1:249" x14ac:dyDescent="0.25">
      <c r="E96" s="6"/>
      <c r="F96" s="6"/>
    </row>
    <row r="97" spans="1:8" x14ac:dyDescent="0.25">
      <c r="A97" s="3"/>
      <c r="E97" s="6"/>
      <c r="F97" s="6"/>
    </row>
    <row r="98" spans="1:8" x14ac:dyDescent="0.25">
      <c r="A98" s="3"/>
      <c r="E98" s="6"/>
      <c r="F98" s="6"/>
    </row>
    <row r="99" spans="1:8" x14ac:dyDescent="0.25">
      <c r="A99" s="3"/>
      <c r="E99" s="6"/>
      <c r="F99" s="6"/>
    </row>
    <row r="100" spans="1:8" x14ac:dyDescent="0.25">
      <c r="A100" s="3"/>
      <c r="E100" s="6"/>
      <c r="F100" s="6"/>
    </row>
    <row r="101" spans="1:8" x14ac:dyDescent="0.25">
      <c r="A101" s="3"/>
      <c r="E101" s="6"/>
      <c r="F101" s="6"/>
    </row>
    <row r="102" spans="1:8" x14ac:dyDescent="0.25">
      <c r="E102" s="6"/>
      <c r="F102" s="6"/>
    </row>
    <row r="103" spans="1:8" x14ac:dyDescent="0.25">
      <c r="B103" s="8"/>
      <c r="C103" s="8"/>
      <c r="D103" s="8"/>
      <c r="E103" s="6"/>
      <c r="F103" s="6"/>
    </row>
    <row r="104" spans="1:8" x14ac:dyDescent="0.25">
      <c r="E104" s="6"/>
      <c r="F104" s="6"/>
    </row>
    <row r="105" spans="1:8" x14ac:dyDescent="0.25">
      <c r="B105" s="8"/>
      <c r="C105" s="8"/>
      <c r="D105" s="8"/>
      <c r="E105" s="6"/>
      <c r="F105" s="6"/>
    </row>
    <row r="106" spans="1:8" x14ac:dyDescent="0.25">
      <c r="B106" s="8"/>
      <c r="C106" s="8"/>
      <c r="D106" s="8"/>
      <c r="E106" s="6"/>
      <c r="F106" s="6"/>
    </row>
    <row r="107" spans="1:8" x14ac:dyDescent="0.25">
      <c r="E107" s="6"/>
      <c r="F107" s="6"/>
    </row>
    <row r="108" spans="1:8" x14ac:dyDescent="0.25">
      <c r="E108" s="6"/>
      <c r="F108" s="6"/>
    </row>
    <row r="110" spans="1:8" x14ac:dyDescent="0.25">
      <c r="E110" s="8"/>
      <c r="F110" s="8"/>
      <c r="G110" s="28"/>
      <c r="H110" s="28"/>
    </row>
    <row r="111" spans="1:8" x14ac:dyDescent="0.25">
      <c r="E111" s="8"/>
      <c r="F111" s="8"/>
      <c r="G111" s="28"/>
      <c r="H111" s="28"/>
    </row>
    <row r="112" spans="1:8" x14ac:dyDescent="0.25">
      <c r="E112" s="8"/>
      <c r="F112" s="8"/>
      <c r="G112" s="28"/>
      <c r="H112" s="28"/>
    </row>
    <row r="113" spans="1:8" x14ac:dyDescent="0.25">
      <c r="E113" s="8"/>
      <c r="F113" s="8"/>
      <c r="G113" s="28"/>
      <c r="H113" s="28"/>
    </row>
    <row r="118" spans="1:8" x14ac:dyDescent="0.25">
      <c r="B118" s="8"/>
      <c r="C118" s="8"/>
      <c r="D118" s="8"/>
    </row>
    <row r="122" spans="1:8" x14ac:dyDescent="0.25">
      <c r="A122" s="3"/>
    </row>
    <row r="124" spans="1:8" x14ac:dyDescent="0.25">
      <c r="A124" s="3"/>
    </row>
    <row r="125" spans="1:8" x14ac:dyDescent="0.25">
      <c r="E125" s="8"/>
      <c r="F125" s="8"/>
      <c r="G125" s="28"/>
      <c r="H125" s="28"/>
    </row>
    <row r="134" spans="2:8" x14ac:dyDescent="0.25">
      <c r="B134" s="3"/>
      <c r="C134" s="3"/>
      <c r="D134" s="3"/>
    </row>
    <row r="135" spans="2:8" x14ac:dyDescent="0.25">
      <c r="B135" s="3"/>
      <c r="C135" s="3"/>
      <c r="D135" s="3"/>
    </row>
    <row r="137" spans="2:8" x14ac:dyDescent="0.25">
      <c r="B137" s="2"/>
      <c r="C137" s="2"/>
      <c r="D137" s="2"/>
    </row>
    <row r="141" spans="2:8" x14ac:dyDescent="0.25">
      <c r="E141" s="3"/>
      <c r="F141" s="3"/>
      <c r="G141" s="24"/>
      <c r="H141" s="24"/>
    </row>
    <row r="142" spans="2:8" x14ac:dyDescent="0.25">
      <c r="E142" s="3"/>
      <c r="F142" s="3"/>
      <c r="G142" s="24"/>
      <c r="H142" s="24"/>
    </row>
    <row r="144" spans="2:8" x14ac:dyDescent="0.25">
      <c r="E144" s="2"/>
      <c r="F144" s="2"/>
      <c r="G144" s="24"/>
      <c r="H144" s="24"/>
    </row>
    <row r="145" spans="2:8" x14ac:dyDescent="0.25">
      <c r="E145" s="6"/>
      <c r="F145" s="6"/>
    </row>
    <row r="146" spans="2:8" x14ac:dyDescent="0.25">
      <c r="E146" s="6"/>
      <c r="F146" s="6"/>
    </row>
    <row r="147" spans="2:8" x14ac:dyDescent="0.25">
      <c r="E147" s="6"/>
      <c r="F147" s="6"/>
    </row>
    <row r="148" spans="2:8" x14ac:dyDescent="0.25">
      <c r="E148" s="6"/>
      <c r="F148" s="6"/>
    </row>
    <row r="149" spans="2:8" x14ac:dyDescent="0.25">
      <c r="E149" s="6"/>
      <c r="F149" s="6"/>
    </row>
    <row r="150" spans="2:8" x14ac:dyDescent="0.25">
      <c r="E150" s="6"/>
      <c r="F150" s="6"/>
    </row>
    <row r="151" spans="2:8" x14ac:dyDescent="0.25">
      <c r="E151" s="6"/>
      <c r="F151" s="6"/>
    </row>
    <row r="152" spans="2:8" x14ac:dyDescent="0.25">
      <c r="E152" s="6"/>
      <c r="F152" s="6"/>
    </row>
    <row r="153" spans="2:8" x14ac:dyDescent="0.25">
      <c r="B153" s="8"/>
      <c r="C153" s="8"/>
      <c r="D153" s="8"/>
      <c r="E153" s="6"/>
      <c r="F153" s="6"/>
    </row>
    <row r="154" spans="2:8" x14ac:dyDescent="0.25">
      <c r="B154" s="8"/>
      <c r="C154" s="8"/>
      <c r="D154" s="8"/>
      <c r="E154" s="6"/>
      <c r="F154" s="6"/>
    </row>
    <row r="155" spans="2:8" x14ac:dyDescent="0.25">
      <c r="E155" s="6"/>
      <c r="F155" s="6"/>
    </row>
    <row r="156" spans="2:8" x14ac:dyDescent="0.25">
      <c r="B156" s="2"/>
      <c r="C156" s="2"/>
      <c r="D156" s="2"/>
      <c r="E156" s="6"/>
      <c r="F156" s="6"/>
    </row>
    <row r="157" spans="2:8" x14ac:dyDescent="0.25">
      <c r="E157" s="6"/>
      <c r="F157" s="6"/>
    </row>
    <row r="158" spans="2:8" x14ac:dyDescent="0.25">
      <c r="E158" s="6"/>
      <c r="F158" s="6"/>
    </row>
    <row r="160" spans="2:8" x14ac:dyDescent="0.25">
      <c r="B160" s="2"/>
      <c r="C160" s="2"/>
      <c r="D160" s="2"/>
      <c r="E160" s="8"/>
      <c r="F160" s="8"/>
      <c r="G160" s="28"/>
      <c r="H160" s="28"/>
    </row>
    <row r="161" spans="5:8" x14ac:dyDescent="0.25">
      <c r="E161" s="8"/>
      <c r="F161" s="8"/>
      <c r="G161" s="28"/>
      <c r="H161" s="28"/>
    </row>
    <row r="163" spans="5:8" x14ac:dyDescent="0.25">
      <c r="E163" s="2"/>
      <c r="F163" s="2"/>
      <c r="G163" s="24"/>
      <c r="H163" s="24"/>
    </row>
    <row r="167" spans="5:8" x14ac:dyDescent="0.25">
      <c r="E167" s="2"/>
      <c r="F167" s="2"/>
      <c r="G167" s="24"/>
      <c r="H167" s="24"/>
    </row>
  </sheetData>
  <mergeCells count="17">
    <mergeCell ref="B18:D18"/>
    <mergeCell ref="F18:K18"/>
    <mergeCell ref="F23:K23"/>
    <mergeCell ref="G6:H6"/>
    <mergeCell ref="I6:J6"/>
    <mergeCell ref="K6:K7"/>
    <mergeCell ref="F17:K17"/>
    <mergeCell ref="A1:D1"/>
    <mergeCell ref="A2:D2"/>
    <mergeCell ref="A3:K3"/>
    <mergeCell ref="A4:K4"/>
    <mergeCell ref="A6:A7"/>
    <mergeCell ref="B6:B7"/>
    <mergeCell ref="C6:C7"/>
    <mergeCell ref="D6:D7"/>
    <mergeCell ref="E6:E7"/>
    <mergeCell ref="F6:F7"/>
  </mergeCells>
  <printOptions horizontalCentered="1"/>
  <pageMargins left="0.25" right="0.25" top="0.4" bottom="0.25" header="0.13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O167"/>
  <sheetViews>
    <sheetView view="pageBreakPreview" topLeftCell="A6" zoomScale="95" zoomScaleNormal="100" zoomScaleSheetLayoutView="95" workbookViewId="0">
      <selection activeCell="F21" sqref="F21"/>
    </sheetView>
  </sheetViews>
  <sheetFormatPr defaultColWidth="7.85546875" defaultRowHeight="16.5" x14ac:dyDescent="0.25"/>
  <cols>
    <col min="1" max="1" width="5.42578125" style="4" bestFit="1" customWidth="1"/>
    <col min="2" max="2" width="11.85546875" style="1" customWidth="1"/>
    <col min="3" max="3" width="16.5703125" style="1" customWidth="1"/>
    <col min="4" max="4" width="10.5703125" style="1" customWidth="1"/>
    <col min="5" max="5" width="13.140625" style="1" customWidth="1"/>
    <col min="6" max="6" width="33.85546875" style="1" customWidth="1"/>
    <col min="7" max="10" width="8.5703125" style="23" customWidth="1"/>
    <col min="11" max="11" width="9.42578125" style="23" customWidth="1"/>
    <col min="12" max="16384" width="7.85546875" style="1"/>
  </cols>
  <sheetData>
    <row r="1" spans="1:15" ht="39.75" customHeight="1" x14ac:dyDescent="0.25">
      <c r="A1" s="95" t="s">
        <v>47</v>
      </c>
      <c r="B1" s="95"/>
      <c r="C1" s="95"/>
      <c r="D1" s="95"/>
      <c r="E1" s="2"/>
      <c r="F1" s="2"/>
      <c r="G1" s="2"/>
      <c r="H1" s="2"/>
      <c r="I1" s="2"/>
      <c r="J1" s="2"/>
    </row>
    <row r="2" spans="1:15" ht="15.75" customHeight="1" x14ac:dyDescent="0.25">
      <c r="A2" s="96" t="s">
        <v>48</v>
      </c>
      <c r="B2" s="96"/>
      <c r="C2" s="96"/>
      <c r="D2" s="96"/>
      <c r="E2" s="2"/>
      <c r="F2" s="2"/>
      <c r="G2" s="2"/>
      <c r="H2" s="2"/>
      <c r="I2" s="2"/>
      <c r="J2" s="2"/>
    </row>
    <row r="3" spans="1:15" s="2" customFormat="1" ht="24.75" customHeight="1" x14ac:dyDescent="0.3">
      <c r="A3" s="97" t="s">
        <v>59</v>
      </c>
      <c r="B3" s="97"/>
      <c r="C3" s="97"/>
      <c r="D3" s="97"/>
      <c r="E3" s="97"/>
      <c r="F3" s="97"/>
      <c r="G3" s="97"/>
      <c r="H3" s="97"/>
      <c r="I3" s="97"/>
      <c r="J3" s="97"/>
      <c r="K3" s="97"/>
    </row>
    <row r="4" spans="1:15" ht="21" customHeight="1" x14ac:dyDescent="0.3">
      <c r="A4" s="97" t="s">
        <v>50</v>
      </c>
      <c r="B4" s="97"/>
      <c r="C4" s="97"/>
      <c r="D4" s="97"/>
      <c r="E4" s="97"/>
      <c r="F4" s="97"/>
      <c r="G4" s="97"/>
      <c r="H4" s="97"/>
      <c r="I4" s="97"/>
      <c r="J4" s="97"/>
      <c r="K4" s="97"/>
    </row>
    <row r="5" spans="1:15" ht="9" customHeight="1" x14ac:dyDescent="0.3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5" s="35" customFormat="1" ht="46.5" customHeight="1" x14ac:dyDescent="0.2">
      <c r="A6" s="98" t="s">
        <v>51</v>
      </c>
      <c r="B6" s="98" t="s">
        <v>13</v>
      </c>
      <c r="C6" s="98" t="s">
        <v>14</v>
      </c>
      <c r="D6" s="98" t="s">
        <v>15</v>
      </c>
      <c r="E6" s="98" t="s">
        <v>52</v>
      </c>
      <c r="F6" s="98" t="s">
        <v>17</v>
      </c>
      <c r="G6" s="101" t="s">
        <v>53</v>
      </c>
      <c r="H6" s="102"/>
      <c r="I6" s="103" t="s">
        <v>54</v>
      </c>
      <c r="J6" s="104"/>
      <c r="K6" s="101" t="s">
        <v>55</v>
      </c>
    </row>
    <row r="7" spans="1:15" s="35" customFormat="1" ht="39.75" customHeight="1" x14ac:dyDescent="0.2">
      <c r="A7" s="98"/>
      <c r="B7" s="98"/>
      <c r="C7" s="98"/>
      <c r="D7" s="98"/>
      <c r="E7" s="98"/>
      <c r="F7" s="98"/>
      <c r="G7" s="36" t="s">
        <v>56</v>
      </c>
      <c r="H7" s="36" t="s">
        <v>57</v>
      </c>
      <c r="I7" s="36" t="s">
        <v>56</v>
      </c>
      <c r="J7" s="36" t="s">
        <v>57</v>
      </c>
      <c r="K7" s="101"/>
    </row>
    <row r="8" spans="1:15" s="60" customFormat="1" ht="63.75" customHeight="1" x14ac:dyDescent="0.2">
      <c r="A8" s="53">
        <v>1</v>
      </c>
      <c r="B8" s="54"/>
      <c r="C8" s="54"/>
      <c r="D8" s="54"/>
      <c r="E8" s="55"/>
      <c r="F8" s="56"/>
      <c r="G8" s="57"/>
      <c r="H8" s="57"/>
      <c r="I8" s="58"/>
      <c r="J8" s="58"/>
      <c r="K8" s="59"/>
      <c r="N8" s="61"/>
      <c r="O8" s="60">
        <f>(7*40%)+(8*60%)</f>
        <v>7.6</v>
      </c>
    </row>
    <row r="9" spans="1:15" s="60" customFormat="1" ht="66" customHeight="1" x14ac:dyDescent="0.2">
      <c r="A9" s="53">
        <v>2</v>
      </c>
      <c r="B9" s="54"/>
      <c r="C9" s="54"/>
      <c r="D9" s="54"/>
      <c r="E9" s="55"/>
      <c r="F9" s="56"/>
      <c r="G9" s="57"/>
      <c r="H9" s="57"/>
      <c r="I9" s="58"/>
      <c r="J9" s="58"/>
      <c r="K9" s="59"/>
      <c r="O9" s="60">
        <f>(5*40%)+(6*60%)</f>
        <v>5.6</v>
      </c>
    </row>
    <row r="10" spans="1:15" s="60" customFormat="1" ht="94.5" customHeight="1" x14ac:dyDescent="0.2">
      <c r="A10" s="53">
        <v>3</v>
      </c>
      <c r="B10" s="54"/>
      <c r="C10" s="54"/>
      <c r="D10" s="54"/>
      <c r="E10" s="54"/>
      <c r="F10" s="56"/>
      <c r="G10" s="57"/>
      <c r="H10" s="57"/>
      <c r="I10" s="58"/>
      <c r="J10" s="58"/>
      <c r="K10" s="59"/>
      <c r="O10" s="60">
        <f>(5*40%)+(6*60%)</f>
        <v>5.6</v>
      </c>
    </row>
    <row r="11" spans="1:15" s="60" customFormat="1" ht="15.75" x14ac:dyDescent="0.2">
      <c r="A11" s="53">
        <v>4</v>
      </c>
      <c r="B11" s="54"/>
      <c r="C11" s="54"/>
      <c r="D11" s="54"/>
      <c r="E11" s="54"/>
      <c r="F11" s="56"/>
      <c r="G11" s="57"/>
      <c r="H11" s="57"/>
      <c r="I11" s="58"/>
      <c r="J11" s="58"/>
      <c r="K11" s="59"/>
      <c r="O11" s="60">
        <f>(8*40%)+(8*60%)</f>
        <v>8</v>
      </c>
    </row>
    <row r="12" spans="1:15" s="60" customFormat="1" ht="15.75" x14ac:dyDescent="0.2">
      <c r="A12" s="53">
        <v>5</v>
      </c>
      <c r="B12" s="54"/>
      <c r="C12" s="54"/>
      <c r="D12" s="54"/>
      <c r="E12" s="54"/>
      <c r="F12" s="56"/>
      <c r="G12" s="57"/>
      <c r="H12" s="57"/>
      <c r="I12" s="58"/>
      <c r="J12" s="58"/>
      <c r="K12" s="59"/>
      <c r="O12" s="60">
        <f>(8*40%)+(7*60%)</f>
        <v>7.4</v>
      </c>
    </row>
    <row r="13" spans="1:15" s="60" customFormat="1" ht="15.75" x14ac:dyDescent="0.2">
      <c r="A13" s="53">
        <v>6</v>
      </c>
      <c r="B13" s="54"/>
      <c r="C13" s="54"/>
      <c r="D13" s="54"/>
      <c r="E13" s="54"/>
      <c r="F13" s="56"/>
      <c r="G13" s="57"/>
      <c r="H13" s="57"/>
      <c r="I13" s="58"/>
      <c r="J13" s="58"/>
      <c r="K13" s="59"/>
      <c r="O13" s="60">
        <f>(8*40%)+(7*60%)</f>
        <v>7.4</v>
      </c>
    </row>
    <row r="14" spans="1:15" s="60" customFormat="1" ht="15.75" x14ac:dyDescent="0.2">
      <c r="A14" s="53">
        <v>7</v>
      </c>
      <c r="B14" s="54"/>
      <c r="C14" s="54"/>
      <c r="D14" s="54"/>
      <c r="E14" s="54"/>
      <c r="F14" s="56"/>
      <c r="G14" s="57"/>
      <c r="H14" s="57"/>
      <c r="I14" s="58"/>
      <c r="J14" s="58"/>
      <c r="K14" s="59"/>
      <c r="O14" s="60">
        <f>(9*40%)+(8*60%)</f>
        <v>8.4</v>
      </c>
    </row>
    <row r="15" spans="1:15" s="60" customFormat="1" ht="15.75" x14ac:dyDescent="0.2">
      <c r="A15" s="53">
        <v>8</v>
      </c>
      <c r="B15" s="54"/>
      <c r="C15" s="54"/>
      <c r="D15" s="54"/>
      <c r="E15" s="54"/>
      <c r="F15" s="56"/>
      <c r="G15" s="57"/>
      <c r="H15" s="57"/>
      <c r="I15" s="58"/>
      <c r="J15" s="58"/>
      <c r="K15" s="59"/>
      <c r="O15" s="60">
        <f>(9*40%)+(9*60%)</f>
        <v>9</v>
      </c>
    </row>
    <row r="16" spans="1:15" s="60" customFormat="1" ht="15.75" x14ac:dyDescent="0.2">
      <c r="A16" s="53">
        <v>9</v>
      </c>
      <c r="B16" s="54"/>
      <c r="C16" s="54"/>
      <c r="D16" s="54"/>
      <c r="E16" s="54"/>
      <c r="F16" s="56"/>
      <c r="G16" s="57"/>
      <c r="H16" s="57"/>
      <c r="I16" s="58"/>
      <c r="J16" s="58"/>
      <c r="K16" s="59"/>
      <c r="O16" s="60">
        <f>(7*40%)+(7*60%)</f>
        <v>7</v>
      </c>
    </row>
    <row r="17" spans="1:11" s="22" customFormat="1" ht="18" customHeight="1" x14ac:dyDescent="0.2">
      <c r="A17" s="30"/>
      <c r="B17" s="31"/>
      <c r="C17" s="31"/>
      <c r="D17" s="31"/>
      <c r="E17" s="31"/>
      <c r="F17" s="105"/>
      <c r="G17" s="106"/>
      <c r="H17" s="106"/>
      <c r="I17" s="106"/>
      <c r="J17" s="106"/>
      <c r="K17" s="106"/>
    </row>
    <row r="18" spans="1:11" ht="18.75" x14ac:dyDescent="0.3">
      <c r="A18" s="32"/>
      <c r="B18" s="99" t="s">
        <v>44</v>
      </c>
      <c r="C18" s="99"/>
      <c r="D18" s="99"/>
      <c r="E18" s="33"/>
      <c r="F18" s="99" t="s">
        <v>58</v>
      </c>
      <c r="G18" s="99"/>
      <c r="H18" s="99"/>
      <c r="I18" s="99"/>
      <c r="J18" s="99"/>
      <c r="K18" s="99"/>
    </row>
    <row r="19" spans="1:11" ht="15.75" customHeight="1" x14ac:dyDescent="0.25"/>
    <row r="20" spans="1:11" ht="15.75" customHeight="1" x14ac:dyDescent="0.25">
      <c r="B20" s="2"/>
      <c r="C20" s="2"/>
      <c r="D20" s="2"/>
      <c r="E20" s="2"/>
    </row>
    <row r="21" spans="1:11" ht="15.75" customHeight="1" x14ac:dyDescent="0.25">
      <c r="B21" s="2"/>
      <c r="C21" s="2"/>
      <c r="D21" s="2"/>
      <c r="E21" s="2"/>
    </row>
    <row r="22" spans="1:11" ht="15.75" customHeight="1" x14ac:dyDescent="0.25">
      <c r="B22" s="2"/>
      <c r="C22" s="2"/>
      <c r="D22" s="2"/>
      <c r="E22" s="2"/>
    </row>
    <row r="23" spans="1:11" ht="15.75" customHeight="1" x14ac:dyDescent="0.25">
      <c r="F23" s="100"/>
      <c r="G23" s="100"/>
      <c r="H23" s="100"/>
      <c r="I23" s="100"/>
      <c r="J23" s="100"/>
      <c r="K23" s="100"/>
    </row>
    <row r="24" spans="1:11" ht="15.75" customHeight="1" x14ac:dyDescent="0.25"/>
    <row r="25" spans="1:11" ht="15.75" customHeight="1" x14ac:dyDescent="0.25"/>
    <row r="26" spans="1:11" ht="15.75" customHeight="1" x14ac:dyDescent="0.25"/>
    <row r="27" spans="1:11" ht="15.75" customHeight="1" x14ac:dyDescent="0.25"/>
    <row r="28" spans="1:11" ht="15.75" customHeight="1" x14ac:dyDescent="0.25"/>
    <row r="29" spans="1:11" ht="15.75" customHeight="1" x14ac:dyDescent="0.25"/>
    <row r="30" spans="1:11" ht="15.75" customHeight="1" x14ac:dyDescent="0.25"/>
    <row r="38" spans="2:249" s="4" customFormat="1" ht="18" customHeight="1" x14ac:dyDescent="0.25">
      <c r="B38" s="1"/>
      <c r="C38" s="1"/>
      <c r="D38" s="1"/>
      <c r="E38" s="1"/>
      <c r="F38" s="1"/>
      <c r="G38" s="23"/>
      <c r="H38" s="23"/>
      <c r="I38" s="23"/>
      <c r="J38" s="23"/>
      <c r="K38" s="23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</row>
    <row r="40" spans="2:249" s="4" customFormat="1" ht="15.75" customHeight="1" x14ac:dyDescent="0.25">
      <c r="B40" s="1"/>
      <c r="C40" s="1"/>
      <c r="D40" s="1"/>
      <c r="E40" s="1"/>
      <c r="F40" s="1"/>
      <c r="G40" s="23"/>
      <c r="H40" s="23"/>
      <c r="I40" s="23"/>
      <c r="J40" s="23"/>
      <c r="K40" s="2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</row>
    <row r="41" spans="2:249" s="4" customFormat="1" ht="21" customHeight="1" x14ac:dyDescent="0.25">
      <c r="B41" s="1"/>
      <c r="C41" s="1"/>
      <c r="D41" s="1"/>
      <c r="E41" s="1"/>
      <c r="F41" s="1"/>
      <c r="G41" s="23"/>
      <c r="H41" s="23"/>
      <c r="I41" s="23"/>
      <c r="J41" s="23"/>
      <c r="K41" s="23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</row>
    <row r="42" spans="2:249" s="4" customFormat="1" ht="20.25" customHeight="1" x14ac:dyDescent="0.25">
      <c r="B42" s="1"/>
      <c r="C42" s="1"/>
      <c r="D42" s="1"/>
      <c r="E42" s="1"/>
      <c r="F42" s="1"/>
      <c r="G42" s="23"/>
      <c r="H42" s="23"/>
      <c r="I42" s="23"/>
      <c r="J42" s="23"/>
      <c r="K42" s="23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</row>
    <row r="43" spans="2:249" s="4" customFormat="1" ht="15.75" customHeight="1" x14ac:dyDescent="0.25">
      <c r="B43" s="1"/>
      <c r="C43" s="1"/>
      <c r="D43" s="1"/>
      <c r="E43" s="1"/>
      <c r="F43" s="1"/>
      <c r="G43" s="23"/>
      <c r="H43" s="23"/>
      <c r="I43" s="23"/>
      <c r="J43" s="23"/>
      <c r="K43" s="23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</row>
    <row r="44" spans="2:249" s="4" customFormat="1" ht="15.75" customHeight="1" x14ac:dyDescent="0.25">
      <c r="B44" s="1"/>
      <c r="C44" s="1"/>
      <c r="D44" s="1"/>
      <c r="E44" s="1"/>
      <c r="F44" s="1"/>
      <c r="G44" s="23"/>
      <c r="H44" s="23"/>
      <c r="I44" s="23"/>
      <c r="J44" s="23"/>
      <c r="K44" s="2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</row>
    <row r="45" spans="2:249" s="4" customFormat="1" ht="15.75" customHeight="1" x14ac:dyDescent="0.25">
      <c r="B45" s="1"/>
      <c r="C45" s="1"/>
      <c r="D45" s="1"/>
      <c r="E45" s="1"/>
      <c r="F45" s="1"/>
      <c r="G45" s="23"/>
      <c r="H45" s="23"/>
      <c r="I45" s="23"/>
      <c r="J45" s="23"/>
      <c r="K45" s="2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</row>
    <row r="46" spans="2:249" s="4" customFormat="1" ht="15.75" customHeight="1" x14ac:dyDescent="0.25">
      <c r="B46" s="1"/>
      <c r="C46" s="1"/>
      <c r="D46" s="1"/>
      <c r="E46" s="1"/>
      <c r="F46" s="1"/>
      <c r="G46" s="23"/>
      <c r="H46" s="23"/>
      <c r="I46" s="23"/>
      <c r="J46" s="23"/>
      <c r="K46" s="2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</row>
    <row r="47" spans="2:249" s="4" customFormat="1" ht="15.75" customHeight="1" x14ac:dyDescent="0.25">
      <c r="B47" s="1"/>
      <c r="C47" s="1"/>
      <c r="D47" s="1"/>
      <c r="E47" s="1"/>
      <c r="F47" s="1"/>
      <c r="G47" s="23"/>
      <c r="H47" s="23"/>
      <c r="I47" s="23"/>
      <c r="J47" s="23"/>
      <c r="K47" s="23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</row>
    <row r="48" spans="2:249" s="4" customFormat="1" ht="15.75" customHeight="1" x14ac:dyDescent="0.25">
      <c r="B48" s="1"/>
      <c r="C48" s="1"/>
      <c r="D48" s="1"/>
      <c r="E48" s="1"/>
      <c r="F48" s="1"/>
      <c r="G48" s="23"/>
      <c r="H48" s="23"/>
      <c r="I48" s="23"/>
      <c r="J48" s="23"/>
      <c r="K48" s="2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</row>
    <row r="49" spans="2:249" s="4" customFormat="1" ht="15.75" customHeight="1" x14ac:dyDescent="0.25">
      <c r="B49" s="1"/>
      <c r="C49" s="1"/>
      <c r="D49" s="1"/>
      <c r="E49" s="1"/>
      <c r="F49" s="1"/>
      <c r="G49" s="23"/>
      <c r="H49" s="23"/>
      <c r="I49" s="23"/>
      <c r="J49" s="23"/>
      <c r="K49" s="2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</row>
    <row r="52" spans="2:249" s="4" customFormat="1" ht="15.75" customHeight="1" x14ac:dyDescent="0.25">
      <c r="B52" s="1"/>
      <c r="C52" s="1"/>
      <c r="D52" s="1"/>
      <c r="E52" s="1"/>
      <c r="F52" s="1"/>
      <c r="G52" s="23"/>
      <c r="H52" s="23"/>
      <c r="I52" s="23"/>
      <c r="J52" s="23"/>
      <c r="K52" s="23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</row>
    <row r="53" spans="2:249" ht="15.75" customHeight="1" x14ac:dyDescent="0.25"/>
    <row r="54" spans="2:249" ht="15.75" customHeight="1" x14ac:dyDescent="0.25"/>
    <row r="55" spans="2:249" ht="15.75" customHeight="1" x14ac:dyDescent="0.25"/>
    <row r="56" spans="2:249" ht="15.75" customHeight="1" x14ac:dyDescent="0.25"/>
    <row r="57" spans="2:249" ht="15.75" customHeight="1" x14ac:dyDescent="0.25"/>
    <row r="58" spans="2:249" ht="15.75" customHeight="1" x14ac:dyDescent="0.25"/>
    <row r="59" spans="2:249" ht="15.75" customHeight="1" x14ac:dyDescent="0.25"/>
    <row r="60" spans="2:249" ht="15.75" customHeight="1" x14ac:dyDescent="0.25"/>
    <row r="61" spans="2:249" ht="15.75" customHeight="1" x14ac:dyDescent="0.25"/>
    <row r="62" spans="2:249" ht="15.75" customHeight="1" x14ac:dyDescent="0.25"/>
    <row r="63" spans="2:249" ht="15.75" customHeight="1" x14ac:dyDescent="0.25"/>
    <row r="64" spans="2:249" ht="15.75" customHeight="1" x14ac:dyDescent="0.25"/>
    <row r="67" spans="1:11" x14ac:dyDescent="0.25">
      <c r="A67" s="1"/>
    </row>
    <row r="68" spans="1:11" x14ac:dyDescent="0.25">
      <c r="A68" s="1"/>
    </row>
    <row r="69" spans="1:11" ht="15.75" customHeight="1" x14ac:dyDescent="0.25"/>
    <row r="70" spans="1:11" s="2" customFormat="1" x14ac:dyDescent="0.25">
      <c r="G70" s="24"/>
      <c r="H70" s="24"/>
      <c r="I70" s="24"/>
      <c r="J70" s="24"/>
      <c r="K70" s="24"/>
    </row>
    <row r="71" spans="1:11" ht="15.75" customHeight="1" x14ac:dyDescent="0.25"/>
    <row r="72" spans="1:11" ht="15.75" customHeight="1" x14ac:dyDescent="0.25"/>
    <row r="73" spans="1:11" ht="15.75" customHeight="1" x14ac:dyDescent="0.25"/>
    <row r="74" spans="1:11" ht="15.75" customHeight="1" x14ac:dyDescent="0.25"/>
    <row r="75" spans="1:11" ht="15.75" customHeight="1" x14ac:dyDescent="0.25"/>
    <row r="76" spans="1:11" ht="15.75" customHeight="1" x14ac:dyDescent="0.25"/>
    <row r="77" spans="1:11" ht="15.75" customHeight="1" x14ac:dyDescent="0.25"/>
    <row r="78" spans="1:11" ht="15.75" customHeight="1" x14ac:dyDescent="0.25"/>
    <row r="79" spans="1:11" ht="15.75" customHeight="1" x14ac:dyDescent="0.25"/>
    <row r="80" spans="1:11" ht="15.75" customHeight="1" x14ac:dyDescent="0.25"/>
    <row r="81" spans="1:249" ht="15.75" customHeight="1" x14ac:dyDescent="0.25">
      <c r="I81" s="25"/>
      <c r="J81" s="25"/>
    </row>
    <row r="82" spans="1:249" ht="15.75" customHeight="1" x14ac:dyDescent="0.25">
      <c r="A82" s="5"/>
      <c r="B82" s="2"/>
      <c r="C82" s="2"/>
      <c r="D82" s="2"/>
    </row>
    <row r="83" spans="1:249" ht="15.75" customHeight="1" x14ac:dyDescent="0.25">
      <c r="B83" s="2"/>
      <c r="C83" s="2"/>
      <c r="D83" s="2"/>
      <c r="I83" s="25"/>
      <c r="J83" s="25"/>
    </row>
    <row r="84" spans="1:249" ht="20.25" customHeight="1" x14ac:dyDescent="0.25">
      <c r="I84" s="25"/>
      <c r="J84" s="25"/>
    </row>
    <row r="85" spans="1:249" ht="15.75" customHeight="1" x14ac:dyDescent="0.25">
      <c r="I85" s="26"/>
      <c r="J85" s="26"/>
    </row>
    <row r="86" spans="1:249" ht="15.75" customHeight="1" x14ac:dyDescent="0.25">
      <c r="B86" s="7"/>
      <c r="C86" s="7"/>
      <c r="D86" s="7"/>
      <c r="I86" s="25"/>
      <c r="J86" s="25"/>
    </row>
    <row r="87" spans="1:249" ht="15.75" customHeight="1" x14ac:dyDescent="0.25"/>
    <row r="88" spans="1:249" ht="15.75" customHeight="1" x14ac:dyDescent="0.25"/>
    <row r="89" spans="1:249" s="2" customFormat="1" x14ac:dyDescent="0.25">
      <c r="A89" s="4"/>
      <c r="B89" s="1"/>
      <c r="C89" s="1"/>
      <c r="D89" s="1"/>
      <c r="G89" s="24"/>
      <c r="H89" s="24"/>
      <c r="I89" s="24"/>
      <c r="J89" s="24"/>
      <c r="K89" s="24"/>
    </row>
    <row r="90" spans="1:249" s="2" customFormat="1" x14ac:dyDescent="0.25">
      <c r="A90" s="4"/>
      <c r="B90" s="1"/>
      <c r="C90" s="1"/>
      <c r="D90" s="1"/>
      <c r="G90" s="24"/>
      <c r="H90" s="24"/>
      <c r="I90" s="23"/>
      <c r="J90" s="23"/>
      <c r="K90" s="24"/>
    </row>
    <row r="91" spans="1:249" s="2" customFormat="1" x14ac:dyDescent="0.25">
      <c r="A91" s="4"/>
      <c r="B91" s="1"/>
      <c r="C91" s="1"/>
      <c r="D91" s="1"/>
      <c r="E91" s="1"/>
      <c r="F91" s="1"/>
      <c r="G91" s="23"/>
      <c r="H91" s="23"/>
      <c r="I91" s="23"/>
      <c r="J91" s="23"/>
      <c r="K91" s="24"/>
    </row>
    <row r="93" spans="1:249" x14ac:dyDescent="0.25">
      <c r="E93" s="7"/>
      <c r="F93" s="7"/>
      <c r="G93" s="27"/>
      <c r="H93" s="27"/>
      <c r="I93" s="24"/>
      <c r="J93" s="24"/>
      <c r="K93" s="24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</row>
    <row r="94" spans="1:249" x14ac:dyDescent="0.25">
      <c r="E94" s="6"/>
      <c r="F94" s="6"/>
    </row>
    <row r="95" spans="1:249" x14ac:dyDescent="0.25">
      <c r="E95" s="6"/>
      <c r="F95" s="6"/>
    </row>
    <row r="96" spans="1:249" x14ac:dyDescent="0.25">
      <c r="E96" s="6"/>
      <c r="F96" s="6"/>
    </row>
    <row r="97" spans="1:8" x14ac:dyDescent="0.25">
      <c r="A97" s="3"/>
      <c r="E97" s="6"/>
      <c r="F97" s="6"/>
    </row>
    <row r="98" spans="1:8" x14ac:dyDescent="0.25">
      <c r="A98" s="3"/>
      <c r="E98" s="6"/>
      <c r="F98" s="6"/>
    </row>
    <row r="99" spans="1:8" x14ac:dyDescent="0.25">
      <c r="A99" s="3"/>
      <c r="E99" s="6"/>
      <c r="F99" s="6"/>
    </row>
    <row r="100" spans="1:8" x14ac:dyDescent="0.25">
      <c r="A100" s="3"/>
      <c r="E100" s="6"/>
      <c r="F100" s="6"/>
    </row>
    <row r="101" spans="1:8" x14ac:dyDescent="0.25">
      <c r="A101" s="3"/>
      <c r="E101" s="6"/>
      <c r="F101" s="6"/>
    </row>
    <row r="102" spans="1:8" x14ac:dyDescent="0.25">
      <c r="E102" s="6"/>
      <c r="F102" s="6"/>
    </row>
    <row r="103" spans="1:8" x14ac:dyDescent="0.25">
      <c r="B103" s="8"/>
      <c r="C103" s="8"/>
      <c r="D103" s="8"/>
      <c r="E103" s="6"/>
      <c r="F103" s="6"/>
    </row>
    <row r="104" spans="1:8" x14ac:dyDescent="0.25">
      <c r="E104" s="6"/>
      <c r="F104" s="6"/>
    </row>
    <row r="105" spans="1:8" x14ac:dyDescent="0.25">
      <c r="B105" s="8"/>
      <c r="C105" s="8"/>
      <c r="D105" s="8"/>
      <c r="E105" s="6"/>
      <c r="F105" s="6"/>
    </row>
    <row r="106" spans="1:8" x14ac:dyDescent="0.25">
      <c r="B106" s="8"/>
      <c r="C106" s="8"/>
      <c r="D106" s="8"/>
      <c r="E106" s="6"/>
      <c r="F106" s="6"/>
    </row>
    <row r="107" spans="1:8" x14ac:dyDescent="0.25">
      <c r="E107" s="6"/>
      <c r="F107" s="6"/>
    </row>
    <row r="108" spans="1:8" x14ac:dyDescent="0.25">
      <c r="E108" s="6"/>
      <c r="F108" s="6"/>
    </row>
    <row r="110" spans="1:8" x14ac:dyDescent="0.25">
      <c r="E110" s="8"/>
      <c r="F110" s="8"/>
      <c r="G110" s="28"/>
      <c r="H110" s="28"/>
    </row>
    <row r="111" spans="1:8" x14ac:dyDescent="0.25">
      <c r="E111" s="8"/>
      <c r="F111" s="8"/>
      <c r="G111" s="28"/>
      <c r="H111" s="28"/>
    </row>
    <row r="112" spans="1:8" x14ac:dyDescent="0.25">
      <c r="E112" s="8"/>
      <c r="F112" s="8"/>
      <c r="G112" s="28"/>
      <c r="H112" s="28"/>
    </row>
    <row r="113" spans="1:8" x14ac:dyDescent="0.25">
      <c r="E113" s="8"/>
      <c r="F113" s="8"/>
      <c r="G113" s="28"/>
      <c r="H113" s="28"/>
    </row>
    <row r="118" spans="1:8" x14ac:dyDescent="0.25">
      <c r="B118" s="8"/>
      <c r="C118" s="8"/>
      <c r="D118" s="8"/>
    </row>
    <row r="122" spans="1:8" x14ac:dyDescent="0.25">
      <c r="A122" s="3"/>
    </row>
    <row r="124" spans="1:8" x14ac:dyDescent="0.25">
      <c r="A124" s="3"/>
    </row>
    <row r="125" spans="1:8" x14ac:dyDescent="0.25">
      <c r="E125" s="8"/>
      <c r="F125" s="8"/>
      <c r="G125" s="28"/>
      <c r="H125" s="28"/>
    </row>
    <row r="134" spans="2:8" x14ac:dyDescent="0.25">
      <c r="B134" s="3"/>
      <c r="C134" s="3"/>
      <c r="D134" s="3"/>
    </row>
    <row r="135" spans="2:8" x14ac:dyDescent="0.25">
      <c r="B135" s="3"/>
      <c r="C135" s="3"/>
      <c r="D135" s="3"/>
    </row>
    <row r="137" spans="2:8" x14ac:dyDescent="0.25">
      <c r="B137" s="2"/>
      <c r="C137" s="2"/>
      <c r="D137" s="2"/>
    </row>
    <row r="141" spans="2:8" x14ac:dyDescent="0.25">
      <c r="E141" s="3"/>
      <c r="F141" s="3"/>
      <c r="G141" s="24"/>
      <c r="H141" s="24"/>
    </row>
    <row r="142" spans="2:8" x14ac:dyDescent="0.25">
      <c r="E142" s="3"/>
      <c r="F142" s="3"/>
      <c r="G142" s="24"/>
      <c r="H142" s="24"/>
    </row>
    <row r="144" spans="2:8" x14ac:dyDescent="0.25">
      <c r="E144" s="2"/>
      <c r="F144" s="2"/>
      <c r="G144" s="24"/>
      <c r="H144" s="24"/>
    </row>
    <row r="145" spans="2:8" x14ac:dyDescent="0.25">
      <c r="E145" s="6"/>
      <c r="F145" s="6"/>
    </row>
    <row r="146" spans="2:8" x14ac:dyDescent="0.25">
      <c r="E146" s="6"/>
      <c r="F146" s="6"/>
    </row>
    <row r="147" spans="2:8" x14ac:dyDescent="0.25">
      <c r="E147" s="6"/>
      <c r="F147" s="6"/>
    </row>
    <row r="148" spans="2:8" x14ac:dyDescent="0.25">
      <c r="E148" s="6"/>
      <c r="F148" s="6"/>
    </row>
    <row r="149" spans="2:8" x14ac:dyDescent="0.25">
      <c r="E149" s="6"/>
      <c r="F149" s="6"/>
    </row>
    <row r="150" spans="2:8" x14ac:dyDescent="0.25">
      <c r="E150" s="6"/>
      <c r="F150" s="6"/>
    </row>
    <row r="151" spans="2:8" x14ac:dyDescent="0.25">
      <c r="E151" s="6"/>
      <c r="F151" s="6"/>
    </row>
    <row r="152" spans="2:8" x14ac:dyDescent="0.25">
      <c r="E152" s="6"/>
      <c r="F152" s="6"/>
    </row>
    <row r="153" spans="2:8" x14ac:dyDescent="0.25">
      <c r="B153" s="8"/>
      <c r="C153" s="8"/>
      <c r="D153" s="8"/>
      <c r="E153" s="6"/>
      <c r="F153" s="6"/>
    </row>
    <row r="154" spans="2:8" x14ac:dyDescent="0.25">
      <c r="B154" s="8"/>
      <c r="C154" s="8"/>
      <c r="D154" s="8"/>
      <c r="E154" s="6"/>
      <c r="F154" s="6"/>
    </row>
    <row r="155" spans="2:8" x14ac:dyDescent="0.25">
      <c r="E155" s="6"/>
      <c r="F155" s="6"/>
    </row>
    <row r="156" spans="2:8" x14ac:dyDescent="0.25">
      <c r="B156" s="2"/>
      <c r="C156" s="2"/>
      <c r="D156" s="2"/>
      <c r="E156" s="6"/>
      <c r="F156" s="6"/>
    </row>
    <row r="157" spans="2:8" x14ac:dyDescent="0.25">
      <c r="E157" s="6"/>
      <c r="F157" s="6"/>
    </row>
    <row r="158" spans="2:8" x14ac:dyDescent="0.25">
      <c r="E158" s="6"/>
      <c r="F158" s="6"/>
    </row>
    <row r="160" spans="2:8" x14ac:dyDescent="0.25">
      <c r="B160" s="2"/>
      <c r="C160" s="2"/>
      <c r="D160" s="2"/>
      <c r="E160" s="8"/>
      <c r="F160" s="8"/>
      <c r="G160" s="28"/>
      <c r="H160" s="28"/>
    </row>
    <row r="161" spans="5:8" x14ac:dyDescent="0.25">
      <c r="E161" s="8"/>
      <c r="F161" s="8"/>
      <c r="G161" s="28"/>
      <c r="H161" s="28"/>
    </row>
    <row r="163" spans="5:8" x14ac:dyDescent="0.25">
      <c r="E163" s="2"/>
      <c r="F163" s="2"/>
      <c r="G163" s="24"/>
      <c r="H163" s="24"/>
    </row>
    <row r="167" spans="5:8" x14ac:dyDescent="0.25">
      <c r="E167" s="2"/>
      <c r="F167" s="2"/>
      <c r="G167" s="24"/>
      <c r="H167" s="24"/>
    </row>
  </sheetData>
  <mergeCells count="17">
    <mergeCell ref="B18:D18"/>
    <mergeCell ref="F18:K18"/>
    <mergeCell ref="F23:K23"/>
    <mergeCell ref="G6:H6"/>
    <mergeCell ref="I6:J6"/>
    <mergeCell ref="K6:K7"/>
    <mergeCell ref="F17:K17"/>
    <mergeCell ref="A1:D1"/>
    <mergeCell ref="A2:D2"/>
    <mergeCell ref="A3:K3"/>
    <mergeCell ref="A4:K4"/>
    <mergeCell ref="A6:A7"/>
    <mergeCell ref="B6:B7"/>
    <mergeCell ref="C6:C7"/>
    <mergeCell ref="D6:D7"/>
    <mergeCell ref="E6:E7"/>
    <mergeCell ref="F6:F7"/>
  </mergeCells>
  <printOptions horizontalCentered="1"/>
  <pageMargins left="0.25" right="0.25" top="0.4" bottom="0.25" header="0.1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ChuSo</vt:lpstr>
      <vt:lpstr>TTCK</vt:lpstr>
      <vt:lpstr>CD_TTTN</vt:lpstr>
      <vt:lpstr>TNHH</vt:lpstr>
      <vt:lpstr>CD_TTTN!Print_Area</vt:lpstr>
      <vt:lpstr>TNHH!Print_Area</vt:lpstr>
      <vt:lpstr>TTCK!Print_Area</vt:lpstr>
      <vt:lpstr>CD_TTTN!Print_Titles</vt:lpstr>
      <vt:lpstr>TNHH!Print_Titles</vt:lpstr>
      <vt:lpstr>TTCK!Print_Titles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Nguyễn Đình An</cp:lastModifiedBy>
  <cp:revision/>
  <dcterms:created xsi:type="dcterms:W3CDTF">2015-05-25T10:08:05Z</dcterms:created>
  <dcterms:modified xsi:type="dcterms:W3CDTF">2023-09-06T08:11:04Z</dcterms:modified>
  <cp:category/>
  <cp:contentStatus/>
</cp:coreProperties>
</file>